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3\HP案内\"/>
    </mc:Choice>
  </mc:AlternateContent>
  <xr:revisionPtr revIDLastSave="0" documentId="13_ncr:1_{D0B14881-9FC7-4505-BA9C-53C51B4C1955}" xr6:coauthVersionLast="46" xr6:coauthVersionMax="46" xr10:uidLastSave="{00000000-0000-0000-0000-000000000000}"/>
  <bookViews>
    <workbookView xWindow="-120" yWindow="-120" windowWidth="20730" windowHeight="11160"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事務局用" sheetId="8" state="hidden" r:id="rId9"/>
  </sheets>
  <definedNames>
    <definedName name="_xlnm._FilterDatabase" localSheetId="7" hidden="1">No.7自験例に関する誓約書!#REF!</definedName>
    <definedName name="_xlnm.Print_Area" localSheetId="0">No.0提出書類一覧!$A$1:$K$29</definedName>
    <definedName name="_xlnm.Print_Area" localSheetId="1">No.1申請書!$A$1:$M$32</definedName>
    <definedName name="_xlnm.Print_Area" localSheetId="2">No.2学会発表!$A$1:$L$54</definedName>
    <definedName name="_xlnm.Print_Area" localSheetId="3">No.3薬剤師歴!$B$1:$K$30</definedName>
    <definedName name="_xlnm.Print_Area" localSheetId="4">'No.4 単位履修確認'!$A$1:$L$43</definedName>
    <definedName name="_xlnm.Print_Area" localSheetId="5">No.5推薦状!$A$1:$K$23</definedName>
    <definedName name="_xlnm.Print_Area" localSheetId="6">No.6学術論文【専門薬剤師のみ】!$A$1:$K$45</definedName>
    <definedName name="_xlnm.Print_Area" localSheetId="7">No.7自験例に関する誓約書!#REF!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5" i="3" l="1"/>
  <c r="K5" i="10" l="1"/>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4" i="6"/>
  <c r="E15" i="6"/>
  <c r="I16" i="6"/>
  <c r="L2" i="8" s="1"/>
  <c r="H5" i="10"/>
  <c r="I4" i="11"/>
  <c r="K12" i="11"/>
  <c r="M2" i="8" l="1"/>
</calcChain>
</file>

<file path=xl/sharedStrings.xml><?xml version="1.0" encoding="utf-8"?>
<sst xmlns="http://schemas.openxmlformats.org/spreadsheetml/2006/main" count="311" uniqueCount="249">
  <si>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</si>
  <si>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</si>
  <si>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</si>
  <si>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</si>
  <si>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</si>
  <si>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</si>
  <si>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</si>
  <si>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</si>
  <si>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</si>
  <si>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</si>
  <si>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</si>
  <si>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</si>
  <si>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</si>
  <si>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</si>
  <si>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</si>
  <si>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</si>
  <si>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</si>
  <si>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</si>
  <si>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</si>
  <si>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</si>
  <si>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</si>
  <si>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</si>
  <si>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</si>
  <si>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</si>
  <si>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</si>
  <si>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</si>
  <si>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</si>
  <si>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</si>
  <si>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</si>
  <si>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</si>
  <si>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</si>
  <si>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</si>
  <si>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</si>
  <si>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</si>
  <si>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</si>
  <si>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</si>
  <si>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</si>
  <si>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</si>
  <si>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</si>
  <si>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</si>
  <si>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</si>
  <si>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</si>
  <si>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</si>
  <si>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</si>
  <si>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</si>
  <si>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</si>
  <si>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</si>
  <si>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</si>
  <si>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</si>
  <si>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</si>
  <si>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</si>
  <si>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</si>
  <si>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</si>
  <si>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</si>
  <si>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</si>
  <si>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</si>
  <si>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</si>
  <si>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</si>
  <si>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</si>
  <si>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</si>
  <si>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</si>
  <si>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</si>
  <si>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</si>
  <si>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</si>
  <si>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</si>
  <si>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</si>
  <si>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</si>
  <si>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</si>
  <si>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</si>
  <si>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</si>
  <si>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</si>
  <si>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</si>
  <si>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</si>
  <si>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</si>
  <si>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</si>
  <si>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</si>
  <si>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</si>
  <si>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</si>
  <si>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</si>
  <si>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</si>
  <si>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</si>
  <si>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</si>
  <si>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</si>
  <si>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</si>
  <si>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</si>
  <si>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</si>
  <si>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</si>
  <si>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</si>
  <si>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</si>
  <si>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</si>
  <si>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</si>
  <si>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</si>
  <si>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</si>
  <si>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</si>
  <si>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</si>
  <si>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</si>
  <si>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</si>
  <si>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</si>
  <si>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</si>
  <si>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</si>
  <si>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</si>
  <si>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</si>
  <si>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</si>
  <si>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</si>
  <si>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</si>
  <si>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</si>
  <si>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</si>
  <si>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</si>
  <si>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</si>
  <si>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</si>
  <si>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</si>
  <si>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</si>
  <si>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</si>
  <si>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</si>
  <si>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</si>
  <si>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</si>
  <si>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</si>
  <si>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</si>
  <si>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</si>
  <si>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</si>
  <si>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</si>
  <si>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</si>
  <si>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</si>
  <si>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</si>
  <si>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</si>
  <si>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</si>
  <si>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</si>
  <si>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</si>
  <si>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</si>
  <si>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</si>
  <si>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</si>
  <si>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</si>
  <si>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</si>
  <si>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</si>
  <si>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</si>
  <si>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</si>
  <si>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</si>
  <si>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</si>
  <si>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</si>
  <si>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</si>
  <si>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</si>
  <si>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</si>
  <si>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</si>
  <si>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</si>
  <si>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</si>
  <si>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</si>
  <si>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腎臓</t>
    <rPh sb="0" eb="2">
      <t>ジンゾウ</t>
    </rPh>
    <phoneticPr fontId="3"/>
  </si>
  <si>
    <t>ｸﾏﾓﾄﾀﾞｲｶﾞｸ</t>
    <phoneticPr fontId="3"/>
  </si>
  <si>
    <t>熊本大学</t>
    <rPh sb="0" eb="2">
      <t>クマモト</t>
    </rPh>
    <rPh sb="2" eb="4">
      <t>ダイガク</t>
    </rPh>
    <phoneticPr fontId="3"/>
  </si>
  <si>
    <t>100-0003</t>
    <phoneticPr fontId="3"/>
  </si>
  <si>
    <t>東京都</t>
    <rPh sb="0" eb="2">
      <t>トウキョウ</t>
    </rPh>
    <rPh sb="2" eb="3">
      <t>ト</t>
    </rPh>
    <phoneticPr fontId="3"/>
  </si>
  <si>
    <t>東京都千代田区一ツ橋1-1-1</t>
    <rPh sb="0" eb="2">
      <t>トウキョウ</t>
    </rPh>
    <rPh sb="2" eb="3">
      <t>ト</t>
    </rPh>
    <rPh sb="3" eb="7">
      <t>チヨダク</t>
    </rPh>
    <rPh sb="7" eb="8">
      <t>ヒト</t>
    </rPh>
    <rPh sb="9" eb="10">
      <t>バシ</t>
    </rPh>
    <phoneticPr fontId="3"/>
  </si>
  <si>
    <t>03-6267-4550</t>
    <phoneticPr fontId="3"/>
  </si>
  <si>
    <t>薬学部</t>
    <rPh sb="0" eb="3">
      <t>ヤクガクブ</t>
    </rPh>
    <phoneticPr fontId="3"/>
  </si>
  <si>
    <t>事務局</t>
    <rPh sb="0" eb="2">
      <t>ジム</t>
    </rPh>
    <rPh sb="2" eb="3">
      <t>キョク</t>
    </rPh>
    <phoneticPr fontId="3"/>
  </si>
  <si>
    <t>03-6267-4555</t>
    <phoneticPr fontId="3"/>
  </si>
  <si>
    <t>maf-jsnp@mynavi.jp</t>
    <phoneticPr fontId="3"/>
  </si>
  <si>
    <t>000001</t>
    <phoneticPr fontId="3"/>
  </si>
  <si>
    <t>腎臓太郎</t>
    <rPh sb="0" eb="2">
      <t>ジンゾウ</t>
    </rPh>
    <rPh sb="2" eb="4">
      <t>タロウ</t>
    </rPh>
    <phoneticPr fontId="3"/>
  </si>
  <si>
    <t>○○○</t>
    <phoneticPr fontId="3"/>
  </si>
  <si>
    <t>○△□病院</t>
    <rPh sb="3" eb="5">
      <t>ビョウイン</t>
    </rPh>
    <phoneticPr fontId="3"/>
  </si>
  <si>
    <t>　日本腎臓病薬物療法学会（日本腎と薬剤研究会も含む）、日本腎臓学会、日本透析医学会、日本医療薬学会、日本薬剤師</t>
    <phoneticPr fontId="4"/>
  </si>
  <si>
    <t>　表が、3回以上（うち、少なくとも1回は筆頭発表者）であること</t>
    <phoneticPr fontId="4"/>
  </si>
  <si>
    <t>　表が、5回以上（うち、少なくとも2回は筆頭発表者）であること</t>
    <phoneticPr fontId="4"/>
  </si>
  <si>
    <t>【註５】全て左詰めで記載してください。</t>
    <phoneticPr fontId="4"/>
  </si>
  <si>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</si>
  <si>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【註３】非常勤でも常勤とかわらない勤務時間（形態）であれば常勤として可</t>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</si>
  <si>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</si>
  <si>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</si>
  <si>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</si>
  <si>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xml:space="preserve">         認定試験で提出されている場合では、その旨をお知らせください。</t>
    <phoneticPr fontId="4"/>
  </si>
  <si>
    <t>　　　　また、各発表要旨の申請者の氏名をマーカーを引くか又は○（マル）で囲んで目印を付けてください。</t>
    <phoneticPr fontId="3"/>
  </si>
  <si>
    <t>病院長　　○○○</t>
    <rPh sb="0" eb="2">
      <t>ビョウイン</t>
    </rPh>
    <rPh sb="2" eb="3">
      <t>チョウ</t>
    </rPh>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</si>
  <si>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</si>
  <si>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</si>
  <si>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</si>
  <si>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</si>
  <si>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</si>
  <si>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8"/>
  </si>
  <si>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8"/>
  </si>
  <si>
    <t>チェック</t>
    <phoneticPr fontId="48"/>
  </si>
  <si>
    <t>書式No.</t>
    <rPh sb="0" eb="2">
      <t>ショシキ</t>
    </rPh>
    <phoneticPr fontId="48"/>
  </si>
  <si>
    <t>書類名</t>
    <rPh sb="0" eb="2">
      <t>ショルイ</t>
    </rPh>
    <rPh sb="2" eb="3">
      <t>メイ</t>
    </rPh>
    <phoneticPr fontId="48"/>
  </si>
  <si>
    <t>注意事項</t>
    <rPh sb="0" eb="2">
      <t>チュウイ</t>
    </rPh>
    <rPh sb="2" eb="4">
      <t>ジコウ</t>
    </rPh>
    <phoneticPr fontId="48"/>
  </si>
  <si>
    <t>認定書式1</t>
    <rPh sb="0" eb="2">
      <t>ニンテイ</t>
    </rPh>
    <rPh sb="2" eb="4">
      <t>ショシキ</t>
    </rPh>
    <phoneticPr fontId="48"/>
  </si>
  <si>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8"/>
  </si>
  <si>
    <t>認定書式2</t>
    <rPh sb="0" eb="2">
      <t>ニンテイ</t>
    </rPh>
    <rPh sb="2" eb="4">
      <t>ショシキ</t>
    </rPh>
    <phoneticPr fontId="48"/>
  </si>
  <si>
    <t>日本腎臓病薬物療法専門・認定薬剤師認定更新申請資料　1
＜学会発表歴＞</t>
    <rPh sb="29" eb="31">
      <t>ガッカイ</t>
    </rPh>
    <rPh sb="31" eb="33">
      <t>ハッピョウ</t>
    </rPh>
    <rPh sb="33" eb="34">
      <t>レキ</t>
    </rPh>
    <phoneticPr fontId="48"/>
  </si>
  <si>
    <t>認定書式3</t>
    <rPh sb="0" eb="2">
      <t>ニンテイ</t>
    </rPh>
    <rPh sb="2" eb="4">
      <t>ショシキ</t>
    </rPh>
    <phoneticPr fontId="48"/>
  </si>
  <si>
    <t>日本腎臓病薬物療法専門・認定薬剤師認定更新申請資料　2
＜薬剤師歴＞</t>
    <rPh sb="29" eb="32">
      <t>ヤクザイシ</t>
    </rPh>
    <rPh sb="32" eb="33">
      <t>レキ</t>
    </rPh>
    <phoneticPr fontId="48"/>
  </si>
  <si>
    <t>数か所になる場合は該当数分提出</t>
    <rPh sb="0" eb="1">
      <t>スウ</t>
    </rPh>
    <rPh sb="2" eb="3">
      <t>ショ</t>
    </rPh>
    <rPh sb="6" eb="8">
      <t>バアイ</t>
    </rPh>
    <rPh sb="9" eb="11">
      <t>ガイトウ</t>
    </rPh>
    <rPh sb="11" eb="12">
      <t>スウ</t>
    </rPh>
    <rPh sb="12" eb="13">
      <t>ブン</t>
    </rPh>
    <rPh sb="13" eb="15">
      <t>テイシュツ</t>
    </rPh>
    <phoneticPr fontId="48"/>
  </si>
  <si>
    <t>認定書式4</t>
    <rPh sb="0" eb="2">
      <t>ニンテイ</t>
    </rPh>
    <rPh sb="2" eb="4">
      <t>ショシキ</t>
    </rPh>
    <phoneticPr fontId="48"/>
  </si>
  <si>
    <t>認定書式5</t>
    <rPh sb="0" eb="2">
      <t>ニンテイ</t>
    </rPh>
    <rPh sb="2" eb="4">
      <t>ショシキ</t>
    </rPh>
    <phoneticPr fontId="48"/>
  </si>
  <si>
    <t>推薦状</t>
    <rPh sb="0" eb="3">
      <t>スイセンジョウ</t>
    </rPh>
    <phoneticPr fontId="48"/>
  </si>
  <si>
    <t>所属長の役職記載必須</t>
    <rPh sb="0" eb="2">
      <t>ショゾク</t>
    </rPh>
    <rPh sb="2" eb="3">
      <t>チョウ</t>
    </rPh>
    <rPh sb="4" eb="6">
      <t>ヤクショク</t>
    </rPh>
    <rPh sb="6" eb="8">
      <t>キサイ</t>
    </rPh>
    <rPh sb="8" eb="10">
      <t>ヒッス</t>
    </rPh>
    <phoneticPr fontId="48"/>
  </si>
  <si>
    <t>各2部
申請資料1に記載の発表番号を右上に記載
申請者の氏名をマーカー</t>
    <rPh sb="0" eb="1">
      <t>カク</t>
    </rPh>
    <rPh sb="2" eb="3">
      <t>ブ</t>
    </rPh>
    <rPh sb="4" eb="8">
      <t>シンセイシリョウ</t>
    </rPh>
    <rPh sb="10" eb="12">
      <t>キサイ</t>
    </rPh>
    <rPh sb="13" eb="15">
      <t>ハッピョウ</t>
    </rPh>
    <rPh sb="15" eb="17">
      <t>バンゴウ</t>
    </rPh>
    <rPh sb="18" eb="20">
      <t>ミギウエ</t>
    </rPh>
    <rPh sb="21" eb="23">
      <t>キサイ</t>
    </rPh>
    <rPh sb="24" eb="27">
      <t>シンセイシャ</t>
    </rPh>
    <rPh sb="28" eb="30">
      <t>シメイ</t>
    </rPh>
    <phoneticPr fontId="48"/>
  </si>
  <si>
    <t>単位履修証明書</t>
    <rPh sb="0" eb="2">
      <t>タンイ</t>
    </rPh>
    <rPh sb="2" eb="4">
      <t>リシュウ</t>
    </rPh>
    <rPh sb="4" eb="7">
      <t>ショウメイショ</t>
    </rPh>
    <phoneticPr fontId="48"/>
  </si>
  <si>
    <t>書類審査料の納入写し</t>
    <rPh sb="0" eb="2">
      <t>ショルイ</t>
    </rPh>
    <rPh sb="2" eb="4">
      <t>シンサ</t>
    </rPh>
    <rPh sb="4" eb="5">
      <t>リョウ</t>
    </rPh>
    <rPh sb="6" eb="8">
      <t>ノウニュウ</t>
    </rPh>
    <rPh sb="8" eb="9">
      <t>ウツ</t>
    </rPh>
    <phoneticPr fontId="48"/>
  </si>
  <si>
    <r>
      <t>2.</t>
    </r>
    <r>
      <rPr>
        <sz val="12"/>
        <color theme="1"/>
        <rFont val="ＭＳ Ｐ明朝"/>
        <family val="1"/>
        <charset val="128"/>
      </rPr>
      <t>認定薬剤師のみ</t>
    </r>
    <rPh sb="2" eb="4">
      <t>ニンテイ</t>
    </rPh>
    <rPh sb="4" eb="7">
      <t>ヤクザイシ</t>
    </rPh>
    <phoneticPr fontId="48"/>
  </si>
  <si>
    <t>認定薬剤師の認定資格における自験例・症例記載</t>
    <phoneticPr fontId="48"/>
  </si>
  <si>
    <r>
      <t>3.</t>
    </r>
    <r>
      <rPr>
        <sz val="12"/>
        <color theme="1"/>
        <rFont val="ＭＳ Ｐ明朝"/>
        <family val="1"/>
        <charset val="128"/>
      </rPr>
      <t>専門薬剤師のみ</t>
    </r>
    <rPh sb="2" eb="4">
      <t>センモン</t>
    </rPh>
    <rPh sb="4" eb="7">
      <t>ヤクザイシ</t>
    </rPh>
    <phoneticPr fontId="48"/>
  </si>
  <si>
    <t>日本腎臓病薬物療法学会専門薬剤師認定更新申請資料 4
＜学術論文歴＞</t>
    <rPh sb="28" eb="30">
      <t>ガクジュツ</t>
    </rPh>
    <rPh sb="30" eb="32">
      <t>ロンブン</t>
    </rPh>
    <rPh sb="32" eb="33">
      <t>レキ</t>
    </rPh>
    <phoneticPr fontId="48"/>
  </si>
  <si>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</si>
  <si>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</si>
  <si>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8"/>
  </si>
  <si>
    <t>私自身が直接薬剤管理・指導に携わったものであり、虚偽記載ならびに他者が行った指導内容の</t>
    <phoneticPr fontId="48"/>
  </si>
  <si>
    <t>流用などを一切含んでいないことを誓約します。</t>
    <phoneticPr fontId="48"/>
  </si>
  <si>
    <t>　　　　　　　　　　　　　　　　　　　　　　　　　　　</t>
    <phoneticPr fontId="48"/>
  </si>
  <si>
    <t>誓約日</t>
    <phoneticPr fontId="48"/>
  </si>
  <si>
    <t>　本申請において、上記の申請者が提出する『認定薬剤師の認定資格における自験例』の</t>
    <phoneticPr fontId="48"/>
  </si>
  <si>
    <t>全要約は、上記申請者が自ら指導に携わったものであり、虚偽記載ならびに他者が行った</t>
    <phoneticPr fontId="48"/>
  </si>
  <si>
    <t>認定書式6</t>
    <rPh sb="0" eb="2">
      <t>ニンテイ</t>
    </rPh>
    <rPh sb="2" eb="4">
      <t>ショシキ</t>
    </rPh>
    <phoneticPr fontId="48"/>
  </si>
  <si>
    <t>認定書式7</t>
    <rPh sb="0" eb="2">
      <t>ニンテイ</t>
    </rPh>
    <rPh sb="2" eb="4">
      <t>ショシキ</t>
    </rPh>
    <phoneticPr fontId="48"/>
  </si>
  <si>
    <t>日本腎臓病薬物療法学会専門薬剤師認定更新申請資料 5
＜自験例に関する誓約書＞</t>
    <rPh sb="28" eb="30">
      <t>ジケン</t>
    </rPh>
    <rPh sb="30" eb="31">
      <t>レイ</t>
    </rPh>
    <rPh sb="32" eb="33">
      <t>カン</t>
    </rPh>
    <rPh sb="35" eb="38">
      <t>セイヤクショ</t>
    </rPh>
    <phoneticPr fontId="48"/>
  </si>
  <si>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</si>
  <si>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</si>
  <si>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日本腎臓病薬物療法専門・認定薬剤師認定更新申請資料　3
＜単位履修証明＞</t>
    <phoneticPr fontId="48"/>
  </si>
  <si>
    <t>各2部
申請資料6に記載の論文番号を右上に記載
申請者の氏名をマーカー</t>
    <rPh sb="0" eb="1">
      <t>カク</t>
    </rPh>
    <rPh sb="2" eb="3">
      <t>ブ</t>
    </rPh>
    <rPh sb="13" eb="15">
      <t>ロンブン</t>
    </rPh>
    <rPh sb="24" eb="26">
      <t>シンセイ</t>
    </rPh>
    <rPh sb="26" eb="27">
      <t>シャ</t>
    </rPh>
    <rPh sb="28" eb="30">
      <t>シメイ</t>
    </rPh>
    <phoneticPr fontId="48"/>
  </si>
  <si>
    <t>　【註３】 記入日は自動で入力されます。</t>
    <rPh sb="2" eb="3">
      <t>チュウ</t>
    </rPh>
    <rPh sb="6" eb="8">
      <t>キニュウ</t>
    </rPh>
    <rPh sb="8" eb="9">
      <t>ビ</t>
    </rPh>
    <rPh sb="10" eb="12">
      <t>ジドウ</t>
    </rPh>
    <rPh sb="13" eb="15">
      <t>ニュウリョク</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</si>
  <si>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</si>
  <si>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</si>
  <si>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但し、申請受付開始日から遡っ て2年間は継続勤務（常勤並み）が条件となります。</t>
    <rPh sb="3" eb="4">
      <t>タダ</t>
    </rPh>
    <phoneticPr fontId="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</si>
  <si>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</si>
  <si>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</si>
  <si>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※全国的学会誌・学術雑誌に該当するものは数多くありますが、認定委員会にて適切かどうか審査します。</t>
    <rPh sb="35" eb="37">
      <t>イイン</t>
    </rPh>
    <phoneticPr fontId="4"/>
  </si>
  <si>
    <t>認定書式　7</t>
    <rPh sb="0" eb="2">
      <t>ニンテイ</t>
    </rPh>
    <rPh sb="2" eb="4">
      <t>ショシキ</t>
    </rPh>
    <phoneticPr fontId="4"/>
  </si>
  <si>
    <t>　併せて、虚偽記載や他者の指導内容の流用等が含まれていることが判明した場合、</t>
    <phoneticPr fontId="48"/>
  </si>
  <si>
    <t>腎臓病薬物療法認定薬剤師の資格が取り消されても、不服申し立てをしないことを誓約します。</t>
    <phoneticPr fontId="48"/>
  </si>
  <si>
    <t>　　　　　　　　　　　　　　　　　　　　　　　　　　　</t>
    <phoneticPr fontId="48"/>
  </si>
  <si>
    <t>　西暦　　　　　　　年　　　　月　　　　日</t>
    <rPh sb="1" eb="3">
      <t>セイレキ</t>
    </rPh>
    <phoneticPr fontId="48"/>
  </si>
  <si>
    <t>指導内容の流用などを一切含んでいないことを誓約いたします。</t>
    <phoneticPr fontId="48"/>
  </si>
  <si>
    <t>誓約日</t>
    <phoneticPr fontId="48"/>
  </si>
  <si>
    <t>　西暦　　　　　　年　　　　月　　　　日</t>
    <rPh sb="1" eb="3">
      <t>セイレキ</t>
    </rPh>
    <phoneticPr fontId="48"/>
  </si>
  <si>
    <t>腎臓太郎</t>
    <rPh sb="0" eb="2">
      <t>ジンゾウ</t>
    </rPh>
    <rPh sb="2" eb="4">
      <t>タロウ</t>
    </rPh>
    <phoneticPr fontId="48"/>
  </si>
  <si>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8"/>
  </si>
  <si>
    <t>掲載された学会誌の表紙および掲載ページの写し</t>
    <rPh sb="0" eb="2">
      <t>ケイサイ</t>
    </rPh>
    <rPh sb="5" eb="8">
      <t>ガッカイシ</t>
    </rPh>
    <rPh sb="9" eb="11">
      <t>ヒョウシ</t>
    </rPh>
    <rPh sb="14" eb="16">
      <t>ケイサイ</t>
    </rPh>
    <rPh sb="20" eb="21">
      <t>ウツ</t>
    </rPh>
    <phoneticPr fontId="48"/>
  </si>
  <si>
    <t>ジンゾウタロウ</t>
    <phoneticPr fontId="4"/>
  </si>
  <si>
    <t>腎臓　太郎</t>
    <rPh sb="0" eb="2">
      <t>ジンゾウ</t>
    </rPh>
    <phoneticPr fontId="3"/>
  </si>
  <si>
    <t>(フリガナ）
氏　名</t>
    <phoneticPr fontId="3"/>
  </si>
  <si>
    <t>認定申請書式　0</t>
    <rPh sb="0" eb="2">
      <t>ニンテイ</t>
    </rPh>
    <rPh sb="2" eb="4">
      <t>シンセイ</t>
    </rPh>
    <rPh sb="4" eb="6">
      <t>ショシキ</t>
    </rPh>
    <phoneticPr fontId="4"/>
  </si>
  <si>
    <t>※各申請書はPDF化のうえメール添付にてご提出ください</t>
    <rPh sb="1" eb="5">
      <t>カクシンセイショ</t>
    </rPh>
    <rPh sb="9" eb="10">
      <t>カ</t>
    </rPh>
    <rPh sb="16" eb="18">
      <t>テンプ</t>
    </rPh>
    <rPh sb="21" eb="23">
      <t>テイシュツ</t>
    </rPh>
    <phoneticPr fontId="48"/>
  </si>
  <si>
    <t>単位を郵送せずに、コピーや PDF で提出しても良い。
但し、 5 年間は自身で管理して事務局の指示があった場合は、原本を提出する。
単位の不正が発覚した場合、ただちに認定を取り消す。</t>
    <rPh sb="0" eb="2">
      <t>タンイ</t>
    </rPh>
    <rPh sb="3" eb="5">
      <t>ユウソウ</t>
    </rPh>
    <rPh sb="19" eb="21">
      <t>テイシュツ</t>
    </rPh>
    <rPh sb="24" eb="25">
      <t>イ</t>
    </rPh>
    <rPh sb="28" eb="29">
      <t>タダ</t>
    </rPh>
    <rPh sb="34" eb="36">
      <t>ネンカン</t>
    </rPh>
    <rPh sb="37" eb="39">
      <t>ジシン</t>
    </rPh>
    <rPh sb="40" eb="42">
      <t>カンリ</t>
    </rPh>
    <rPh sb="44" eb="47">
      <t>ジムキョク</t>
    </rPh>
    <rPh sb="48" eb="50">
      <t>シジ</t>
    </rPh>
    <rPh sb="54" eb="56">
      <t>バアイ</t>
    </rPh>
    <rPh sb="58" eb="60">
      <t>ゲンポン</t>
    </rPh>
    <rPh sb="61" eb="63">
      <t>テイシュツ</t>
    </rPh>
    <rPh sb="67" eb="69">
      <t>タンイ</t>
    </rPh>
    <rPh sb="70" eb="72">
      <t>フセイ</t>
    </rPh>
    <rPh sb="73" eb="75">
      <t>ハッカク</t>
    </rPh>
    <rPh sb="77" eb="79">
      <t>バアイ</t>
    </rPh>
    <rPh sb="84" eb="86">
      <t>ニンテイ</t>
    </rPh>
    <rPh sb="87" eb="88">
      <t>ト</t>
    </rPh>
    <rPh sb="89" eb="90">
      <t>ケ</t>
    </rPh>
    <phoneticPr fontId="48"/>
  </si>
  <si>
    <t>印</t>
    <rPh sb="0" eb="1">
      <t>イン</t>
    </rPh>
    <phoneticPr fontId="3"/>
  </si>
  <si>
    <t>署名・捺印</t>
  </si>
  <si>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</si>
  <si>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</si>
  <si>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</si>
  <si>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t>認定薬剤師の認定資格における自験例（15症例）に係る誓約書</t>
    <phoneticPr fontId="48"/>
  </si>
  <si>
    <t>別書式をダウンロードし記載（15症例）</t>
    <rPh sb="0" eb="1">
      <t>ベツ</t>
    </rPh>
    <rPh sb="1" eb="3">
      <t>ショシキ</t>
    </rPh>
    <rPh sb="11" eb="13">
      <t>キサイ</t>
    </rPh>
    <rPh sb="16" eb="18">
      <t>ショウレイ</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</si>
</sst>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7"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6"/>
      <name val="ＭＳ Ｐゴシック"/>
      <family val="3"/>
      <charset val="128"/>
    </font>
    <font>
      <sz val="10"/>
      <color theme="1"/>
      <name val="Century"/>
      <family val="1"/>
    </font>
    <font>
      <sz val="12"/>
      <color rgb="FFFF0000"/>
      <name val="ＭＳ Ｐゴシック"/>
      <family val="3"/>
      <charset val="128"/>
    </font>
    <font>
      <b/>
      <sz val="12"/>
      <color rgb="FFFF0000"/>
      <name val="ＭＳ Ｐゴシック"/>
      <family val="3"/>
      <charset val="128"/>
    </font>
    <font>
      <b/>
      <sz val="12"/>
      <color rgb="FFFF0000"/>
      <name val="ＭＳ Ｐゴシック"/>
      <family val="3"/>
      <charset val="128"/>
      <scheme val="minor"/>
    </font>
    <font>
      <b/>
      <sz val="11"/>
      <color rgb="FFFF0000"/>
      <name val="ＭＳ Ｐゴシック"/>
      <family val="3"/>
      <charset val="128"/>
    </font>
    <font>
      <b/>
      <sz val="11"/>
      <color rgb="FFFF0000"/>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4"/>
      <color theme="1"/>
      <name val="ＭＳ Ｐ明朝"/>
      <family val="1"/>
      <charset val="128"/>
    </font>
    <font>
      <sz val="11"/>
      <color rgb="FFFF0000"/>
      <name val="ＭＳ Ｐ明朝"/>
      <family val="1"/>
      <charset val="128"/>
    </font>
    <font>
      <sz val="16"/>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1" fillId="0" borderId="0" applyFont="0" applyFill="0" applyBorder="0" applyAlignment="0" applyProtection="0"/>
    <xf numFmtId="0" fontId="16" fillId="0" borderId="0">
      <alignment vertical="center"/>
    </xf>
    <xf numFmtId="0" fontId="11" fillId="0" borderId="0"/>
    <xf numFmtId="0" fontId="11" fillId="0" borderId="0">
      <alignment vertical="center"/>
    </xf>
  </cellStyleXfs>
  <cellXfs count="298">
    <xf numFmtId="0" fontId="0" fillId="0" borderId="0" xfId="0">
      <alignment vertical="center"/>
    </xf>
    <xf numFmtId="0" fontId="2" fillId="0" borderId="0" xfId="0" applyFont="1" applyAlignment="1">
      <alignment horizontal="left" vertical="center"/>
    </xf>
    <xf numFmtId="0" fontId="0" fillId="0" borderId="0" xfId="0" applyAlignment="1">
      <alignment vertical="center"/>
    </xf>
    <xf numFmtId="0" fontId="19" fillId="0" borderId="1" xfId="0" applyFont="1" applyBorder="1" applyAlignment="1">
      <alignment horizontal="center" vertical="center"/>
    </xf>
    <xf numFmtId="0" fontId="0" fillId="0" borderId="0" xfId="0" applyAlignment="1">
      <alignment horizontal="left" vertical="top"/>
    </xf>
    <xf numFmtId="0" fontId="10"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lignment vertical="center"/>
    </xf>
    <xf numFmtId="0" fontId="2" fillId="0" borderId="0" xfId="0" applyFont="1" applyAlignment="1">
      <alignment vertical="center"/>
    </xf>
    <xf numFmtId="0" fontId="7" fillId="0" borderId="0" xfId="0" applyFont="1" applyAlignment="1">
      <alignment horizontal="justify" vertical="center"/>
    </xf>
    <xf numFmtId="0" fontId="0"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2" fillId="0" borderId="0" xfId="0" applyFont="1">
      <alignment vertical="center"/>
    </xf>
    <xf numFmtId="0" fontId="0" fillId="0" borderId="0" xfId="0" applyFont="1" applyAlignment="1"/>
    <xf numFmtId="0" fontId="23" fillId="0" borderId="0" xfId="0" applyFont="1" applyAlignment="1"/>
    <xf numFmtId="0" fontId="23" fillId="0" borderId="0" xfId="0" applyFont="1" applyBorder="1" applyAlignment="1"/>
    <xf numFmtId="0" fontId="23" fillId="0" borderId="0" xfId="0" applyFont="1" applyAlignment="1">
      <alignment horizontal="left"/>
    </xf>
    <xf numFmtId="0" fontId="22" fillId="0" borderId="0" xfId="0" applyFont="1" applyBorder="1">
      <alignment vertical="center"/>
    </xf>
    <xf numFmtId="0" fontId="22" fillId="0" borderId="0" xfId="0" applyFont="1" applyBorder="1" applyAlignment="1">
      <alignment horizont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vertical="center"/>
    </xf>
    <xf numFmtId="0" fontId="24" fillId="0" borderId="5" xfId="0" applyFont="1" applyBorder="1" applyAlignment="1">
      <alignment horizontal="center" vertical="center" wrapText="1"/>
    </xf>
    <xf numFmtId="0" fontId="24" fillId="0" borderId="0" xfId="0" applyFont="1">
      <alignment vertical="center"/>
    </xf>
    <xf numFmtId="0" fontId="24" fillId="0" borderId="0" xfId="0" applyFont="1" applyAlignment="1">
      <alignment horizontal="left" vertical="center"/>
    </xf>
    <xf numFmtId="0" fontId="22"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2" fillId="0" borderId="0" xfId="0" applyFont="1" applyBorder="1" applyAlignment="1">
      <alignment horizontal="left" vertical="top" wrapText="1"/>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xf>
    <xf numFmtId="0" fontId="25" fillId="0" borderId="0" xfId="0" applyFont="1" applyAlignment="1">
      <alignment horizontal="justify"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lignment vertical="center"/>
    </xf>
    <xf numFmtId="0" fontId="26" fillId="0" borderId="0" xfId="0" applyFont="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27" fillId="0" borderId="0" xfId="0" applyFont="1" applyBorder="1" applyAlignment="1">
      <alignment vertical="top"/>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19" fillId="0" borderId="0" xfId="0" applyFont="1" applyBorder="1" applyAlignment="1">
      <alignment vertical="top"/>
    </xf>
    <xf numFmtId="0" fontId="19" fillId="0" borderId="0" xfId="0" applyFont="1">
      <alignment vertical="center"/>
    </xf>
    <xf numFmtId="0" fontId="28"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Border="1" applyAlignment="1">
      <alignment vertical="center"/>
    </xf>
    <xf numFmtId="0" fontId="19" fillId="0" borderId="0" xfId="0" applyFont="1" applyBorder="1" applyAlignment="1">
      <alignment vertical="center"/>
    </xf>
    <xf numFmtId="14" fontId="0" fillId="0" borderId="0" xfId="0" applyNumberFormat="1">
      <alignment vertical="center"/>
    </xf>
    <xf numFmtId="0" fontId="27" fillId="0" borderId="0" xfId="0" applyFont="1" applyBorder="1" applyAlignment="1">
      <alignment vertical="center"/>
    </xf>
    <xf numFmtId="0" fontId="29" fillId="0" borderId="0" xfId="0" applyFont="1" applyBorder="1" applyAlignment="1">
      <alignment vertical="center"/>
    </xf>
    <xf numFmtId="177" fontId="0" fillId="0" borderId="0" xfId="0" applyNumberFormat="1">
      <alignment vertical="center"/>
    </xf>
    <xf numFmtId="0" fontId="30" fillId="0" borderId="0" xfId="0" applyFont="1">
      <alignment vertical="center"/>
    </xf>
    <xf numFmtId="0" fontId="30" fillId="0" borderId="0" xfId="0" applyFont="1" applyAlignment="1">
      <alignment vertical="center"/>
    </xf>
    <xf numFmtId="14" fontId="17" fillId="0" borderId="0" xfId="2" applyNumberFormat="1" applyFont="1">
      <alignment vertical="center"/>
    </xf>
    <xf numFmtId="0" fontId="16" fillId="0" borderId="0" xfId="2">
      <alignment vertical="center"/>
    </xf>
    <xf numFmtId="0" fontId="7" fillId="0" borderId="0" xfId="2" applyFont="1" applyAlignment="1">
      <alignment horizontal="justify" vertical="center"/>
    </xf>
    <xf numFmtId="0" fontId="16" fillId="0" borderId="0" xfId="2" applyFont="1">
      <alignment vertical="center"/>
    </xf>
    <xf numFmtId="0" fontId="22" fillId="0" borderId="0" xfId="2" applyFont="1" applyAlignment="1">
      <alignment horizontal="center" vertical="center"/>
    </xf>
    <xf numFmtId="0" fontId="22" fillId="0" borderId="0" xfId="2" applyFont="1" applyAlignment="1">
      <alignment vertical="center"/>
    </xf>
    <xf numFmtId="0" fontId="22" fillId="0" borderId="0" xfId="2" applyFont="1">
      <alignment vertical="center"/>
    </xf>
    <xf numFmtId="0" fontId="22" fillId="0" borderId="7" xfId="2" applyFont="1" applyBorder="1" applyAlignment="1">
      <alignment horizontal="right" vertical="center"/>
    </xf>
    <xf numFmtId="0" fontId="16" fillId="0" borderId="7" xfId="2" applyBorder="1" applyAlignment="1">
      <alignment vertical="center"/>
    </xf>
    <xf numFmtId="0" fontId="23" fillId="0" borderId="0" xfId="2" applyFont="1" applyAlignment="1"/>
    <xf numFmtId="0" fontId="23" fillId="0" borderId="0" xfId="2" applyFont="1" applyBorder="1" applyAlignment="1"/>
    <xf numFmtId="0" fontId="23" fillId="0" borderId="0" xfId="2" applyFont="1" applyAlignment="1">
      <alignment horizontal="left"/>
    </xf>
    <xf numFmtId="0" fontId="22" fillId="0" borderId="0" xfId="2" applyFont="1" applyBorder="1">
      <alignment vertical="center"/>
    </xf>
    <xf numFmtId="0" fontId="22" fillId="0" borderId="0" xfId="2" applyFont="1" applyBorder="1" applyAlignment="1">
      <alignment horizontal="center"/>
    </xf>
    <xf numFmtId="0" fontId="11" fillId="0" borderId="0" xfId="3" applyBorder="1" applyAlignment="1" applyProtection="1">
      <alignment horizontal="center" vertical="center"/>
      <protection locked="0"/>
    </xf>
    <xf numFmtId="0" fontId="11" fillId="0" borderId="0" xfId="3" applyBorder="1" applyAlignment="1">
      <alignment vertical="center"/>
    </xf>
    <xf numFmtId="0" fontId="16" fillId="0" borderId="0" xfId="2" applyBorder="1">
      <alignment vertical="center"/>
    </xf>
    <xf numFmtId="38" fontId="11" fillId="0" borderId="0" xfId="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center" vertical="center"/>
    </xf>
    <xf numFmtId="0" fontId="16" fillId="0" borderId="0" xfId="2" applyFill="1">
      <alignment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1" fillId="0" borderId="0" xfId="0" applyFont="1" applyBorder="1" applyAlignment="1">
      <alignment vertical="center" wrapText="1"/>
    </xf>
    <xf numFmtId="0" fontId="32" fillId="0" borderId="0"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20" fillId="0" borderId="0" xfId="2" applyFont="1" applyAlignment="1">
      <alignment horizontal="left" vertical="center"/>
    </xf>
    <xf numFmtId="0" fontId="27" fillId="0" borderId="0"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6" fillId="2" borderId="2" xfId="0" applyFont="1" applyFill="1" applyBorder="1" applyAlignment="1">
      <alignment horizontal="center" vertical="center" wrapText="1"/>
    </xf>
    <xf numFmtId="0" fontId="0" fillId="0" borderId="0" xfId="0" applyBorder="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xf>
    <xf numFmtId="0" fontId="5"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49" fontId="0" fillId="0" borderId="0" xfId="0" applyNumberFormat="1">
      <alignment vertical="center"/>
    </xf>
    <xf numFmtId="0" fontId="6" fillId="0" borderId="0" xfId="0" applyFont="1" applyBorder="1" applyAlignment="1">
      <alignment vertical="center"/>
    </xf>
    <xf numFmtId="0" fontId="33" fillId="0" borderId="0" xfId="0" applyFont="1">
      <alignment vertical="center"/>
    </xf>
    <xf numFmtId="0" fontId="20" fillId="0" borderId="0" xfId="2" applyFont="1" applyAlignment="1">
      <alignment horizontal="left" vertical="center"/>
    </xf>
    <xf numFmtId="14" fontId="34" fillId="0" borderId="0" xfId="0" applyNumberFormat="1" applyFont="1">
      <alignment vertical="center"/>
    </xf>
    <xf numFmtId="49" fontId="29" fillId="0" borderId="0" xfId="0" applyNumberFormat="1" applyFont="1" applyBorder="1" applyAlignment="1">
      <alignment vertical="center"/>
    </xf>
    <xf numFmtId="0" fontId="35" fillId="0" borderId="0" xfId="2" applyFont="1">
      <alignment vertical="center"/>
    </xf>
    <xf numFmtId="0" fontId="15" fillId="0" borderId="0" xfId="0" applyFont="1">
      <alignment vertical="center"/>
    </xf>
    <xf numFmtId="0" fontId="13" fillId="0" borderId="0" xfId="0" applyFont="1">
      <alignment vertical="center"/>
    </xf>
    <xf numFmtId="0" fontId="10"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0" fillId="0" borderId="0" xfId="0" applyFont="1">
      <alignment vertical="center"/>
    </xf>
    <xf numFmtId="0" fontId="41" fillId="0" borderId="0" xfId="4" applyFont="1" applyBorder="1" applyAlignment="1">
      <alignment horizontal="center" vertical="center"/>
    </xf>
    <xf numFmtId="0" fontId="41" fillId="0" borderId="0" xfId="4" applyFont="1" applyBorder="1" applyAlignment="1">
      <alignment vertical="center"/>
    </xf>
    <xf numFmtId="0" fontId="11" fillId="0" borderId="9" xfId="4" applyFont="1" applyBorder="1" applyAlignment="1">
      <alignment horizontal="center" vertical="center"/>
    </xf>
    <xf numFmtId="178" fontId="11" fillId="0" borderId="9" xfId="4" applyNumberFormat="1" applyFont="1" applyBorder="1" applyAlignment="1">
      <alignment horizontal="center" vertical="center"/>
    </xf>
    <xf numFmtId="0" fontId="11" fillId="0" borderId="1" xfId="4" applyFont="1" applyBorder="1" applyAlignment="1">
      <alignment horizontal="center" vertical="center"/>
    </xf>
    <xf numFmtId="0" fontId="0" fillId="0" borderId="25" xfId="0" applyFont="1" applyBorder="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center"/>
    </xf>
    <xf numFmtId="0" fontId="11" fillId="0" borderId="0" xfId="4" applyFont="1">
      <alignment vertical="center"/>
    </xf>
    <xf numFmtId="0" fontId="11" fillId="0" borderId="0" xfId="4" applyFont="1" applyBorder="1">
      <alignment vertical="center"/>
    </xf>
    <xf numFmtId="0" fontId="11" fillId="0" borderId="0" xfId="4" applyFont="1" applyAlignment="1">
      <alignment horizontal="center" vertical="center"/>
    </xf>
    <xf numFmtId="0" fontId="0" fillId="0" borderId="12" xfId="0" applyFont="1" applyBorder="1">
      <alignment vertical="center"/>
    </xf>
    <xf numFmtId="0" fontId="11" fillId="0" borderId="6" xfId="4" applyFont="1" applyBorder="1" applyAlignment="1">
      <alignment horizontal="center" vertical="center"/>
    </xf>
    <xf numFmtId="0" fontId="11" fillId="0" borderId="1" xfId="4" applyFont="1" applyBorder="1" applyAlignment="1">
      <alignment horizontal="center" vertical="center"/>
    </xf>
    <xf numFmtId="0" fontId="11" fillId="0" borderId="9" xfId="4" applyFont="1" applyBorder="1" applyAlignment="1">
      <alignment horizontal="center" vertical="center"/>
    </xf>
    <xf numFmtId="0" fontId="42" fillId="0" borderId="0" xfId="0" applyFont="1">
      <alignment vertical="center"/>
    </xf>
    <xf numFmtId="178" fontId="43" fillId="0" borderId="9" xfId="4" applyNumberFormat="1" applyFont="1" applyBorder="1" applyAlignment="1">
      <alignment horizontal="center" vertical="center"/>
    </xf>
    <xf numFmtId="178" fontId="44" fillId="0" borderId="9" xfId="4" applyNumberFormat="1" applyFont="1" applyBorder="1" applyAlignment="1">
      <alignment horizontal="center" vertical="center"/>
    </xf>
    <xf numFmtId="0" fontId="45" fillId="0" borderId="0" xfId="0" applyFont="1" applyBorder="1" applyAlignment="1">
      <alignment horizontal="center" vertical="center"/>
    </xf>
    <xf numFmtId="0" fontId="43" fillId="0" borderId="9" xfId="4" applyFont="1" applyBorder="1" applyAlignment="1">
      <alignment horizontal="center" vertical="center"/>
    </xf>
    <xf numFmtId="0" fontId="44" fillId="0" borderId="9" xfId="4" applyFont="1" applyBorder="1" applyAlignment="1">
      <alignment horizontal="center" vertical="center"/>
    </xf>
    <xf numFmtId="0" fontId="44" fillId="0" borderId="0" xfId="4" applyFont="1" applyAlignment="1">
      <alignment horizontal="center" vertical="center"/>
    </xf>
    <xf numFmtId="0" fontId="44" fillId="0" borderId="0" xfId="4" applyFont="1">
      <alignment vertical="center"/>
    </xf>
    <xf numFmtId="0" fontId="20" fillId="0" borderId="0" xfId="0" applyFont="1" applyAlignment="1">
      <alignment horizontal="left" vertical="center"/>
    </xf>
    <xf numFmtId="0" fontId="16" fillId="0" borderId="3" xfId="2" applyBorder="1" applyAlignment="1">
      <alignment horizontal="center" vertical="center"/>
    </xf>
    <xf numFmtId="0" fontId="46" fillId="0" borderId="3" xfId="0" applyFont="1" applyBorder="1" applyAlignment="1">
      <alignment horizontal="center" vertical="center" wrapText="1"/>
    </xf>
    <xf numFmtId="49" fontId="46" fillId="0" borderId="3" xfId="0" applyNumberFormat="1" applyFont="1" applyBorder="1" applyAlignment="1">
      <alignment vertical="center"/>
    </xf>
    <xf numFmtId="0" fontId="18" fillId="3" borderId="7" xfId="2" applyFont="1" applyFill="1" applyBorder="1" applyAlignment="1">
      <alignment vertical="center"/>
    </xf>
    <xf numFmtId="14" fontId="49" fillId="0" borderId="0" xfId="0" applyNumberFormat="1" applyFont="1">
      <alignment vertical="center"/>
    </xf>
    <xf numFmtId="0" fontId="50" fillId="0" borderId="0" xfId="0" applyFont="1">
      <alignment vertical="center"/>
    </xf>
    <xf numFmtId="0" fontId="52" fillId="0" borderId="3" xfId="0" applyFont="1" applyBorder="1">
      <alignment vertical="center"/>
    </xf>
    <xf numFmtId="0" fontId="42" fillId="0" borderId="3" xfId="0" applyFont="1" applyBorder="1">
      <alignment vertical="center"/>
    </xf>
    <xf numFmtId="0" fontId="54" fillId="0" borderId="0" xfId="0" applyFont="1">
      <alignment vertical="center"/>
    </xf>
    <xf numFmtId="0" fontId="0" fillId="0" borderId="43" xfId="0" applyBorder="1">
      <alignment vertical="center"/>
    </xf>
    <xf numFmtId="0" fontId="51" fillId="0" borderId="0" xfId="0" applyFont="1">
      <alignment vertical="center"/>
    </xf>
    <xf numFmtId="0" fontId="20"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6" fillId="0" borderId="25" xfId="0" applyFont="1" applyBorder="1" applyAlignment="1">
      <alignment horizontal="center"/>
    </xf>
    <xf numFmtId="0" fontId="24" fillId="0" borderId="0" xfId="0" applyFont="1" applyAlignment="1">
      <alignment horizontal="center" vertical="center"/>
    </xf>
    <xf numFmtId="0" fontId="16" fillId="0" borderId="0" xfId="0" applyFont="1" applyBorder="1" applyAlignment="1">
      <alignment vertical="top"/>
    </xf>
    <xf numFmtId="0" fontId="28" fillId="0" borderId="3" xfId="0" applyFont="1" applyBorder="1" applyAlignment="1">
      <alignment horizontal="left" vertical="center"/>
    </xf>
    <xf numFmtId="0" fontId="27" fillId="0" borderId="9" xfId="0" applyFont="1" applyBorder="1" applyAlignment="1">
      <alignment horizontal="center" vertical="center"/>
    </xf>
    <xf numFmtId="0" fontId="2" fillId="0" borderId="0" xfId="0" applyFont="1">
      <alignment vertical="center"/>
    </xf>
    <xf numFmtId="0" fontId="55" fillId="0" borderId="0" xfId="0" applyFont="1">
      <alignment vertical="center"/>
    </xf>
    <xf numFmtId="0" fontId="28" fillId="0" borderId="0" xfId="0" applyFont="1" applyAlignment="1">
      <alignment horizontal="left" vertical="center" wrapText="1"/>
    </xf>
    <xf numFmtId="0" fontId="42" fillId="0" borderId="0" xfId="0" applyFont="1" applyAlignment="1">
      <alignment horizontal="left" vertical="center"/>
    </xf>
    <xf numFmtId="0" fontId="19" fillId="0" borderId="0" xfId="4" applyFont="1" applyAlignment="1">
      <alignment horizontal="center" vertical="center"/>
    </xf>
    <xf numFmtId="0" fontId="53" fillId="0" borderId="3" xfId="0" applyFont="1" applyBorder="1" applyAlignment="1">
      <alignment horizontal="left" vertical="center"/>
    </xf>
    <xf numFmtId="0" fontId="42" fillId="0" borderId="3" xfId="0" applyFont="1" applyBorder="1" applyAlignment="1">
      <alignment horizontal="left" vertical="center"/>
    </xf>
    <xf numFmtId="0" fontId="21" fillId="0" borderId="0" xfId="0" applyFont="1" applyAlignment="1">
      <alignment horizontal="center" vertical="center"/>
    </xf>
    <xf numFmtId="0" fontId="52" fillId="0" borderId="3" xfId="0" applyFont="1" applyBorder="1" applyAlignment="1">
      <alignment horizontal="left" vertical="center"/>
    </xf>
    <xf numFmtId="0" fontId="28" fillId="0" borderId="3" xfId="0" applyFont="1" applyBorder="1" applyAlignment="1">
      <alignment horizontal="left" vertical="center" wrapText="1"/>
    </xf>
    <xf numFmtId="0" fontId="52" fillId="0" borderId="6"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xf>
    <xf numFmtId="0" fontId="28" fillId="0" borderId="3" xfId="0" applyFont="1" applyBorder="1" applyAlignment="1">
      <alignment horizontal="left" vertical="center"/>
    </xf>
    <xf numFmtId="0" fontId="46" fillId="0" borderId="6"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6" fillId="0" borderId="13" xfId="0" applyFont="1" applyBorder="1" applyAlignment="1">
      <alignment horizontal="left" vertical="center" wrapText="1"/>
    </xf>
    <xf numFmtId="0" fontId="46" fillId="0" borderId="3" xfId="0" applyFont="1" applyBorder="1" applyAlignment="1">
      <alignment horizontal="left" vertical="center" wrapText="1"/>
    </xf>
    <xf numFmtId="0" fontId="44"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46" fillId="0" borderId="10" xfId="0" applyFont="1" applyBorder="1" applyAlignment="1">
      <alignment horizontal="left" vertical="center" wrapText="1"/>
    </xf>
    <xf numFmtId="179" fontId="46" fillId="0" borderId="3" xfId="0" applyNumberFormat="1" applyFont="1" applyBorder="1" applyAlignment="1">
      <alignment horizontal="center" vertical="center" wrapText="1"/>
    </xf>
    <xf numFmtId="0" fontId="19" fillId="0" borderId="3" xfId="0" applyFont="1" applyBorder="1" applyAlignment="1">
      <alignment horizontal="center" vertical="center"/>
    </xf>
    <xf numFmtId="0" fontId="0" fillId="0" borderId="3" xfId="0" applyBorder="1" applyAlignment="1">
      <alignment horizontal="center" vertical="center"/>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3" xfId="0" applyFont="1" applyBorder="1" applyAlignment="1">
      <alignment horizontal="center" vertical="center"/>
    </xf>
    <xf numFmtId="0" fontId="16" fillId="0" borderId="0" xfId="0" applyFont="1"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9" fillId="0" borderId="0" xfId="0" applyFont="1" applyBorder="1" applyAlignment="1">
      <alignment horizontal="center"/>
    </xf>
    <xf numFmtId="179" fontId="0" fillId="0" borderId="0" xfId="0" applyNumberFormat="1" applyBorder="1" applyAlignment="1">
      <alignment horizontal="center" vertical="center"/>
    </xf>
    <xf numFmtId="0" fontId="8" fillId="0" borderId="0"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0" xfId="0" applyFont="1" applyAlignment="1">
      <alignment horizontal="left" vertical="center"/>
    </xf>
    <xf numFmtId="0" fontId="20" fillId="0" borderId="0" xfId="0" applyFont="1" applyAlignment="1">
      <alignment horizontal="left" vertical="center"/>
    </xf>
    <xf numFmtId="0" fontId="14" fillId="0" borderId="3" xfId="0" applyFont="1" applyBorder="1" applyAlignment="1">
      <alignment horizontal="center" vertical="center" wrapText="1"/>
    </xf>
    <xf numFmtId="179" fontId="46" fillId="0" borderId="3" xfId="0" applyNumberFormat="1" applyFont="1" applyBorder="1" applyAlignment="1">
      <alignment horizontal="center" vertical="center"/>
    </xf>
    <xf numFmtId="0" fontId="47" fillId="0" borderId="3" xfId="0" applyFont="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Border="1" applyAlignment="1">
      <alignment horizontal="left" vertical="center" wrapText="1"/>
    </xf>
    <xf numFmtId="0" fontId="24" fillId="0" borderId="0" xfId="0" applyFont="1" applyBorder="1" applyAlignment="1">
      <alignment horizontal="left" vertical="top" wrapText="1"/>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26"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176" fontId="18" fillId="0" borderId="29" xfId="0" applyNumberFormat="1" applyFont="1" applyBorder="1" applyAlignment="1">
      <alignment horizontal="left" vertical="center" wrapText="1"/>
    </xf>
    <xf numFmtId="176" fontId="18" fillId="0" borderId="30" xfId="0" applyNumberFormat="1" applyFont="1" applyBorder="1" applyAlignment="1">
      <alignment horizontal="left" vertical="center" wrapText="1"/>
    </xf>
    <xf numFmtId="176" fontId="18" fillId="0" borderId="31" xfId="0" applyNumberFormat="1" applyFont="1" applyBorder="1" applyAlignment="1">
      <alignment horizontal="left"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4" fillId="0" borderId="40" xfId="0" applyFont="1" applyBorder="1" applyAlignment="1">
      <alignment horizontal="center" vertical="center" wrapText="1"/>
    </xf>
    <xf numFmtId="0" fontId="22" fillId="0" borderId="41" xfId="0" applyFont="1" applyBorder="1" applyAlignment="1">
      <alignment vertical="center" wrapText="1"/>
    </xf>
    <xf numFmtId="0" fontId="22" fillId="0" borderId="25" xfId="0" applyFont="1" applyBorder="1" applyAlignment="1">
      <alignment vertical="center" wrapText="1"/>
    </xf>
    <xf numFmtId="0" fontId="22" fillId="0" borderId="42" xfId="0" applyFont="1" applyBorder="1" applyAlignment="1">
      <alignment vertical="center" wrapText="1"/>
    </xf>
    <xf numFmtId="0" fontId="36" fillId="0" borderId="0" xfId="0" applyFont="1" applyAlignment="1">
      <alignment horizontal="center" vertical="center"/>
    </xf>
    <xf numFmtId="0" fontId="22" fillId="0" borderId="0" xfId="0" applyFont="1" applyBorder="1" applyAlignment="1">
      <alignment horizontal="right"/>
    </xf>
    <xf numFmtId="0" fontId="26" fillId="0" borderId="25" xfId="0" applyFont="1" applyBorder="1" applyAlignment="1">
      <alignment horizont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11" fillId="0" borderId="6" xfId="4" applyFont="1" applyBorder="1" applyAlignment="1">
      <alignment horizontal="center" vertical="center"/>
    </xf>
    <xf numFmtId="0" fontId="11" fillId="0" borderId="1" xfId="4" applyFont="1" applyBorder="1" applyAlignment="1">
      <alignment horizontal="center" vertical="center"/>
    </xf>
    <xf numFmtId="0" fontId="11" fillId="0" borderId="0" xfId="4" applyFont="1" applyAlignment="1">
      <alignment horizontal="left" vertical="center"/>
    </xf>
    <xf numFmtId="0" fontId="20" fillId="0" borderId="0" xfId="0" applyFont="1" applyAlignment="1">
      <alignment horizontal="left" vertical="center" wrapText="1"/>
    </xf>
    <xf numFmtId="0" fontId="44" fillId="0" borderId="6" xfId="4" applyFont="1" applyBorder="1" applyAlignment="1">
      <alignment horizontal="center" vertical="center"/>
    </xf>
    <xf numFmtId="0" fontId="44" fillId="0" borderId="9" xfId="4" applyFont="1" applyBorder="1" applyAlignment="1">
      <alignment horizontal="center" vertical="center"/>
    </xf>
    <xf numFmtId="0" fontId="44" fillId="0" borderId="1" xfId="4" applyFont="1" applyBorder="1" applyAlignment="1">
      <alignment horizontal="center" vertical="center"/>
    </xf>
    <xf numFmtId="0" fontId="43" fillId="0" borderId="9" xfId="4" applyFont="1" applyBorder="1" applyAlignment="1">
      <alignment horizontal="center" vertical="center"/>
    </xf>
    <xf numFmtId="0" fontId="43" fillId="0" borderId="1" xfId="4" applyFont="1" applyBorder="1" applyAlignment="1">
      <alignment horizontal="center" vertical="center"/>
    </xf>
    <xf numFmtId="0" fontId="44" fillId="0" borderId="0" xfId="4" applyFont="1" applyAlignment="1">
      <alignment horizontal="center" vertical="center"/>
    </xf>
    <xf numFmtId="0" fontId="20" fillId="0" borderId="0" xfId="0" applyFont="1" applyAlignment="1">
      <alignment horizontal="center" vertical="center"/>
    </xf>
    <xf numFmtId="0" fontId="2" fillId="0" borderId="0" xfId="2" applyFont="1" applyAlignment="1">
      <alignment horizontal="left" vertical="center"/>
    </xf>
    <xf numFmtId="0" fontId="36" fillId="0" borderId="0" xfId="2" applyFont="1" applyAlignment="1">
      <alignment horizontal="center" vertical="center"/>
    </xf>
    <xf numFmtId="0" fontId="22" fillId="0" borderId="7" xfId="2" applyFont="1" applyBorder="1" applyAlignment="1">
      <alignment horizontal="center" vertical="center"/>
    </xf>
    <xf numFmtId="0" fontId="16" fillId="0" borderId="3" xfId="2" applyBorder="1" applyAlignment="1">
      <alignment horizontal="center" vertical="center" wrapText="1"/>
    </xf>
    <xf numFmtId="0" fontId="16" fillId="0" borderId="3" xfId="2" applyBorder="1" applyAlignment="1">
      <alignment horizontal="center" vertical="center"/>
    </xf>
    <xf numFmtId="0" fontId="16" fillId="0" borderId="10" xfId="2" applyBorder="1" applyAlignment="1">
      <alignment horizontal="center" vertical="center"/>
    </xf>
    <xf numFmtId="0" fontId="16" fillId="0" borderId="13" xfId="2" applyBorder="1" applyAlignment="1">
      <alignment horizontal="center" vertical="center"/>
    </xf>
    <xf numFmtId="0" fontId="16" fillId="0" borderId="15" xfId="2" applyBorder="1" applyAlignment="1">
      <alignment horizontal="center" vertical="center" wrapText="1"/>
    </xf>
    <xf numFmtId="0" fontId="16" fillId="0" borderId="2" xfId="2" applyBorder="1" applyAlignment="1">
      <alignment horizontal="center" vertical="center"/>
    </xf>
    <xf numFmtId="0" fontId="16" fillId="0" borderId="11" xfId="2" applyBorder="1" applyAlignment="1">
      <alignment horizontal="center" vertical="center"/>
    </xf>
    <xf numFmtId="0" fontId="16" fillId="0" borderId="42" xfId="2" applyBorder="1" applyAlignment="1">
      <alignment horizontal="center" vertical="center"/>
    </xf>
    <xf numFmtId="179" fontId="35" fillId="0" borderId="3" xfId="2" applyNumberFormat="1"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 xfId="2" applyFont="1" applyBorder="1" applyAlignment="1">
      <alignment horizontal="center" vertical="center"/>
    </xf>
    <xf numFmtId="0" fontId="31" fillId="0" borderId="0" xfId="0" applyFont="1" applyBorder="1" applyAlignment="1">
      <alignment horizontal="center" vertical="center" wrapText="1"/>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Alignment="1">
      <alignment horizontal="center" vertical="center"/>
    </xf>
    <xf numFmtId="176" fontId="27" fillId="0" borderId="0" xfId="0" applyNumberFormat="1" applyFont="1" applyBorder="1" applyAlignment="1">
      <alignment horizontal="center" vertical="center"/>
    </xf>
    <xf numFmtId="179" fontId="0" fillId="0" borderId="25" xfId="0" applyNumberFormat="1" applyFont="1" applyBorder="1" applyAlignment="1">
      <alignment horizontal="center"/>
    </xf>
    <xf numFmtId="0" fontId="38" fillId="0" borderId="0" xfId="0" applyFont="1" applyAlignment="1">
      <alignment horizontal="left" vertical="center" wrapText="1"/>
    </xf>
    <xf numFmtId="0" fontId="39" fillId="0" borderId="0" xfId="0" applyFont="1" applyAlignment="1">
      <alignment horizontal="left" vertical="center"/>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14" fontId="22" fillId="0" borderId="29" xfId="0" applyNumberFormat="1" applyFont="1" applyBorder="1" applyAlignment="1">
      <alignment vertical="center" wrapText="1"/>
    </xf>
    <xf numFmtId="0" fontId="16" fillId="0" borderId="25" xfId="0" applyFont="1" applyBorder="1" applyAlignment="1">
      <alignment horizontal="center" vertical="center"/>
    </xf>
    <xf numFmtId="0" fontId="27" fillId="0" borderId="25" xfId="0" applyFont="1" applyBorder="1" applyAlignment="1">
      <alignment horizontal="center" vertical="center"/>
    </xf>
    <xf numFmtId="0" fontId="16" fillId="0" borderId="9" xfId="0" applyFont="1" applyBorder="1" applyAlignment="1">
      <alignment horizontal="center" vertical="center"/>
    </xf>
    <xf numFmtId="0" fontId="27" fillId="0" borderId="9" xfId="0" applyFont="1" applyBorder="1" applyAlignment="1">
      <alignment horizontal="center" vertical="center"/>
    </xf>
    <xf numFmtId="0" fontId="56" fillId="0" borderId="0" xfId="0" applyFont="1">
      <alignment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2">
    <dxf>
      <font>
        <color rgb="FF9C0006"/>
      </font>
    </dxf>
    <dxf>
      <font>
        <color rgb="FFFF0000"/>
      </font>
    </dxf>
    <dxf>
      <font>
        <color rgb="FFFF0000"/>
      </font>
    </dxf>
    <dxf>
      <fill>
        <patternFill>
          <bgColor theme="5" tint="0.59996337778862885"/>
        </patternFill>
      </fill>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704850</xdr:colOff>
      <xdr:row>0</xdr:row>
      <xdr:rowOff>133350</xdr:rowOff>
    </xdr:from>
    <xdr:to>
      <xdr:col>6</xdr:col>
      <xdr:colOff>352424</xdr:colOff>
      <xdr:row>2</xdr:row>
      <xdr:rowOff>114300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2038350" y="133350"/>
          <a:ext cx="2114549" cy="352425"/>
        </a:xfrm>
        <a:prstGeom prst="wedgeRoundRectCallout">
          <a:avLst>
            <a:gd name="adj1" fmla="val 53635"/>
            <a:gd name="adj2" fmla="val 986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9</xdr:col>
      <xdr:colOff>238125</xdr:colOff>
      <xdr:row>4</xdr:row>
      <xdr:rowOff>38100</xdr:rowOff>
    </xdr:from>
    <xdr:to>
      <xdr:col>11</xdr:col>
      <xdr:colOff>409575</xdr:colOff>
      <xdr:row>6</xdr:row>
      <xdr:rowOff>161925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5705475" y="819150"/>
          <a:ext cx="1181100" cy="619125"/>
        </a:xfrm>
        <a:prstGeom prst="wedgeRoundRectCallout">
          <a:avLst>
            <a:gd name="adj1" fmla="val 4167"/>
            <a:gd name="adj2" fmla="val 1720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性別・申請区分はプルダウンから選択して下さい。</a:t>
          </a:r>
        </a:p>
      </xdr:txBody>
    </xdr:sp>
    <xdr:clientData/>
  </xdr:twoCellAnchor>
  <xdr:twoCellAnchor>
    <xdr:from>
      <xdr:col>6</xdr:col>
      <xdr:colOff>38100</xdr:colOff>
      <xdr:row>12</xdr:row>
      <xdr:rowOff>133350</xdr:rowOff>
    </xdr:from>
    <xdr:to>
      <xdr:col>10</xdr:col>
      <xdr:colOff>238125</xdr:colOff>
      <xdr:row>13</xdr:row>
      <xdr:rowOff>95250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838575" y="2933700"/>
          <a:ext cx="2371725" cy="342900"/>
        </a:xfrm>
        <a:prstGeom prst="wedgeRoundRectCallout">
          <a:avLst>
            <a:gd name="adj1" fmla="val 45834"/>
            <a:gd name="adj2" fmla="val -721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誕生日を入力すると自動で表示されます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228599</xdr:colOff>
      <xdr:row>6</xdr:row>
      <xdr:rowOff>304801</xdr:rowOff>
    </xdr:from>
    <xdr:to>
      <xdr:col>10</xdr:col>
      <xdr:colOff>361949</xdr:colOff>
      <xdr:row>9</xdr:row>
      <xdr:rowOff>76201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210049" y="1704976"/>
          <a:ext cx="2219325" cy="514350"/>
        </a:xfrm>
        <a:prstGeom prst="wedgeRoundRectCallout">
          <a:avLst>
            <a:gd name="adj1" fmla="val 28747"/>
            <a:gd name="adj2" fmla="val -1640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9</xdr:row>
      <xdr:rowOff>66675</xdr:rowOff>
    </xdr:from>
    <xdr:to>
      <xdr:col>10</xdr:col>
      <xdr:colOff>790575</xdr:colOff>
      <xdr:row>9</xdr:row>
      <xdr:rowOff>581025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886450" y="3762375"/>
          <a:ext cx="619125" cy="514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333376</xdr:colOff>
      <xdr:row>0</xdr:row>
      <xdr:rowOff>57150</xdr:rowOff>
    </xdr:from>
    <xdr:to>
      <xdr:col>12</xdr:col>
      <xdr:colOff>161925</xdr:colOff>
      <xdr:row>2</xdr:row>
      <xdr:rowOff>19050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505201" y="57150"/>
          <a:ext cx="2924174" cy="352425"/>
        </a:xfrm>
        <a:prstGeom prst="wedgeRoundRectCallout">
          <a:avLst>
            <a:gd name="adj1" fmla="val -30657"/>
            <a:gd name="adj2" fmla="val 1684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390524</xdr:colOff>
      <xdr:row>0</xdr:row>
      <xdr:rowOff>95250</xdr:rowOff>
    </xdr:from>
    <xdr:to>
      <xdr:col>5</xdr:col>
      <xdr:colOff>638174</xdr:colOff>
      <xdr:row>1</xdr:row>
      <xdr:rowOff>171450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152524" y="95250"/>
          <a:ext cx="2219325" cy="390525"/>
        </a:xfrm>
        <a:prstGeom prst="wedgeRoundRectCallout">
          <a:avLst>
            <a:gd name="adj1" fmla="val 95101"/>
            <a:gd name="adj2" fmla="val 69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3</xdr:col>
      <xdr:colOff>200025</xdr:colOff>
      <xdr:row>16</xdr:row>
      <xdr:rowOff>9525</xdr:rowOff>
    </xdr:from>
    <xdr:to>
      <xdr:col>6</xdr:col>
      <xdr:colOff>447675</xdr:colOff>
      <xdr:row>18</xdr:row>
      <xdr:rowOff>19050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619250" y="6610350"/>
          <a:ext cx="2219325" cy="514350"/>
        </a:xfrm>
        <a:prstGeom prst="wedgeRoundRectCallout">
          <a:avLst>
            <a:gd name="adj1" fmla="val 48919"/>
            <a:gd name="adj2" fmla="val -2510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257175</xdr:colOff>
      <xdr:row>9</xdr:row>
      <xdr:rowOff>66675</xdr:rowOff>
    </xdr:from>
    <xdr:to>
      <xdr:col>9</xdr:col>
      <xdr:colOff>390525</xdr:colOff>
      <xdr:row>11</xdr:row>
      <xdr:rowOff>180975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543300" y="2209800"/>
          <a:ext cx="2219325" cy="514350"/>
        </a:xfrm>
        <a:prstGeom prst="wedgeRoundRectCallout">
          <a:avLst>
            <a:gd name="adj1" fmla="val 56215"/>
            <a:gd name="adj2" fmla="val -2473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90" zoomScaleNormal="90" workbookViewId="0"/>
  </sheetViews>
  <sheetFormatPr defaultRowHeight="12.75" x14ac:dyDescent="0.2"/>
  <cols>
    <col min="1" max="1" width="2.875" style="127" customWidth="1"/>
    <col min="2" max="2" width="8.375" style="127" customWidth="1"/>
    <col min="3" max="3" width="14.125" style="127" customWidth="1"/>
    <col min="4" max="4" width="8.5" style="127" customWidth="1"/>
    <col min="5" max="5" width="9.5" style="127" customWidth="1"/>
    <col min="6" max="6" width="36" style="127" customWidth="1"/>
    <col min="7" max="10" width="9" style="127"/>
    <col min="11" max="11" width="3.625" style="127" customWidth="1"/>
    <col min="12" max="16384" width="9" style="127"/>
  </cols>
  <sheetData>
    <row r="1" spans="1:11" ht="20.100000000000001" customHeight="1" x14ac:dyDescent="0.2">
      <c r="A1" s="157" t="s">
        <v>239</v>
      </c>
      <c r="B1" s="157"/>
      <c r="C1" s="157"/>
      <c r="D1" s="140">
        <v>38108</v>
      </c>
      <c r="E1" s="140">
        <v>41759</v>
      </c>
    </row>
    <row r="3" spans="1:11" ht="26.65" customHeight="1" x14ac:dyDescent="0.2">
      <c r="A3" s="164" t="s">
        <v>177</v>
      </c>
      <c r="B3" s="164"/>
      <c r="C3" s="164"/>
      <c r="D3" s="164"/>
      <c r="E3" s="164"/>
      <c r="F3" s="164"/>
      <c r="G3" s="164"/>
      <c r="H3" s="164"/>
      <c r="I3" s="164"/>
      <c r="J3" s="164"/>
      <c r="K3" s="164"/>
    </row>
    <row r="4" spans="1:11" ht="13.5" x14ac:dyDescent="0.2">
      <c r="B4" s="111" t="s">
        <v>178</v>
      </c>
    </row>
    <row r="5" spans="1:11" ht="13.5" x14ac:dyDescent="0.2">
      <c r="B5" s="158" t="s">
        <v>240</v>
      </c>
    </row>
    <row r="7" spans="1:11" ht="15.75" x14ac:dyDescent="0.2">
      <c r="B7" s="141" t="s">
        <v>179</v>
      </c>
    </row>
    <row r="9" spans="1:11" ht="30" customHeight="1" x14ac:dyDescent="0.2">
      <c r="B9" s="142" t="s">
        <v>180</v>
      </c>
      <c r="C9" s="142" t="s">
        <v>181</v>
      </c>
      <c r="D9" s="165" t="s">
        <v>182</v>
      </c>
      <c r="E9" s="165"/>
      <c r="F9" s="165"/>
      <c r="G9" s="165" t="s">
        <v>183</v>
      </c>
      <c r="H9" s="165"/>
      <c r="I9" s="165"/>
      <c r="J9" s="165"/>
      <c r="K9" s="165"/>
    </row>
    <row r="10" spans="1:11" ht="30" customHeight="1" x14ac:dyDescent="0.2">
      <c r="B10" s="143"/>
      <c r="C10" s="155" t="s">
        <v>184</v>
      </c>
      <c r="D10" s="162" t="s">
        <v>185</v>
      </c>
      <c r="E10" s="163"/>
      <c r="F10" s="163"/>
      <c r="G10" s="163"/>
      <c r="H10" s="163"/>
      <c r="I10" s="163"/>
      <c r="J10" s="163"/>
      <c r="K10" s="163"/>
    </row>
    <row r="11" spans="1:11" ht="40.5" customHeight="1" x14ac:dyDescent="0.2">
      <c r="B11" s="143"/>
      <c r="C11" s="155" t="s">
        <v>186</v>
      </c>
      <c r="D11" s="166" t="s">
        <v>187</v>
      </c>
      <c r="E11" s="163"/>
      <c r="F11" s="163"/>
      <c r="G11" s="163"/>
      <c r="H11" s="163"/>
      <c r="I11" s="163"/>
      <c r="J11" s="163"/>
      <c r="K11" s="163"/>
    </row>
    <row r="12" spans="1:11" ht="46.5" customHeight="1" x14ac:dyDescent="0.2">
      <c r="B12" s="143"/>
      <c r="C12" s="155"/>
      <c r="D12" s="166" t="s">
        <v>234</v>
      </c>
      <c r="E12" s="163"/>
      <c r="F12" s="163"/>
      <c r="G12" s="166" t="s">
        <v>195</v>
      </c>
      <c r="H12" s="163"/>
      <c r="I12" s="163"/>
      <c r="J12" s="163"/>
      <c r="K12" s="163"/>
    </row>
    <row r="13" spans="1:11" ht="30" customHeight="1" x14ac:dyDescent="0.2">
      <c r="B13" s="143"/>
      <c r="C13" s="155" t="s">
        <v>188</v>
      </c>
      <c r="D13" s="166" t="s">
        <v>189</v>
      </c>
      <c r="E13" s="163"/>
      <c r="F13" s="163"/>
      <c r="G13" s="170" t="s">
        <v>190</v>
      </c>
      <c r="H13" s="163"/>
      <c r="I13" s="163"/>
      <c r="J13" s="163"/>
      <c r="K13" s="163"/>
    </row>
    <row r="14" spans="1:11" ht="30" customHeight="1" x14ac:dyDescent="0.2">
      <c r="B14" s="143"/>
      <c r="C14" s="155" t="s">
        <v>192</v>
      </c>
      <c r="D14" s="166" t="s">
        <v>193</v>
      </c>
      <c r="E14" s="163"/>
      <c r="F14" s="163"/>
      <c r="G14" s="170" t="s">
        <v>194</v>
      </c>
      <c r="H14" s="163"/>
      <c r="I14" s="163"/>
      <c r="J14" s="163"/>
      <c r="K14" s="163"/>
    </row>
    <row r="15" spans="1:11" ht="21" customHeight="1" x14ac:dyDescent="0.2">
      <c r="B15" s="143"/>
      <c r="C15" s="155"/>
      <c r="D15" s="166" t="s">
        <v>197</v>
      </c>
      <c r="E15" s="163"/>
      <c r="F15" s="163"/>
      <c r="G15" s="166"/>
      <c r="H15" s="163"/>
      <c r="I15" s="163"/>
      <c r="J15" s="163"/>
      <c r="K15" s="163"/>
    </row>
    <row r="16" spans="1:11" x14ac:dyDescent="0.2">
      <c r="C16" s="45"/>
      <c r="D16" s="159"/>
      <c r="E16" s="160"/>
      <c r="F16" s="160"/>
      <c r="G16" s="159"/>
      <c r="H16" s="160"/>
      <c r="I16" s="160"/>
      <c r="J16" s="160"/>
      <c r="K16" s="160"/>
    </row>
    <row r="17" spans="2:11" ht="7.5" customHeight="1" x14ac:dyDescent="0.2">
      <c r="B17" s="141" t="s">
        <v>198</v>
      </c>
    </row>
    <row r="19" spans="2:11" ht="40.5" customHeight="1" x14ac:dyDescent="0.2">
      <c r="B19" s="142" t="s">
        <v>180</v>
      </c>
      <c r="C19" s="142" t="s">
        <v>181</v>
      </c>
      <c r="D19" s="165" t="s">
        <v>182</v>
      </c>
      <c r="E19" s="165"/>
      <c r="F19" s="165"/>
      <c r="G19" s="165" t="s">
        <v>183</v>
      </c>
      <c r="H19" s="165"/>
      <c r="I19" s="165"/>
      <c r="J19" s="165"/>
      <c r="K19" s="165"/>
    </row>
    <row r="20" spans="2:11" ht="40.5" customHeight="1" x14ac:dyDescent="0.2">
      <c r="B20" s="142"/>
      <c r="C20" s="155" t="s">
        <v>191</v>
      </c>
      <c r="D20" s="166" t="s">
        <v>216</v>
      </c>
      <c r="E20" s="163"/>
      <c r="F20" s="163"/>
      <c r="G20" s="167"/>
      <c r="H20" s="168"/>
      <c r="I20" s="168"/>
      <c r="J20" s="168"/>
      <c r="K20" s="169"/>
    </row>
    <row r="21" spans="2:11" ht="54" customHeight="1" x14ac:dyDescent="0.2">
      <c r="B21" s="142"/>
      <c r="C21" s="155"/>
      <c r="D21" s="166" t="s">
        <v>196</v>
      </c>
      <c r="E21" s="163"/>
      <c r="F21" s="163"/>
      <c r="G21" s="166" t="s">
        <v>241</v>
      </c>
      <c r="H21" s="163"/>
      <c r="I21" s="163"/>
      <c r="J21" s="163"/>
      <c r="K21" s="163"/>
    </row>
    <row r="22" spans="2:11" ht="39" customHeight="1" x14ac:dyDescent="0.2">
      <c r="B22" s="143"/>
      <c r="C22" s="155" t="s">
        <v>212</v>
      </c>
      <c r="D22" s="166" t="s">
        <v>213</v>
      </c>
      <c r="E22" s="163"/>
      <c r="F22" s="163"/>
      <c r="G22" s="170"/>
      <c r="H22" s="163"/>
      <c r="I22" s="163"/>
      <c r="J22" s="163"/>
      <c r="K22" s="163"/>
    </row>
    <row r="23" spans="2:11" ht="21" customHeight="1" x14ac:dyDescent="0.2">
      <c r="B23" s="143"/>
      <c r="C23" s="155"/>
      <c r="D23" s="170" t="s">
        <v>199</v>
      </c>
      <c r="E23" s="163"/>
      <c r="F23" s="163"/>
      <c r="G23" s="170" t="s">
        <v>248</v>
      </c>
      <c r="H23" s="163"/>
      <c r="I23" s="163"/>
      <c r="J23" s="163"/>
      <c r="K23" s="163"/>
    </row>
    <row r="24" spans="2:11" x14ac:dyDescent="0.2">
      <c r="C24" s="45"/>
      <c r="D24" s="159"/>
      <c r="E24" s="160"/>
      <c r="F24" s="160"/>
      <c r="G24" s="159"/>
      <c r="H24" s="160"/>
      <c r="I24" s="160"/>
      <c r="J24" s="160"/>
      <c r="K24" s="160"/>
    </row>
    <row r="25" spans="2:11" ht="7.5" customHeight="1" x14ac:dyDescent="0.2">
      <c r="B25" s="141" t="s">
        <v>200</v>
      </c>
    </row>
    <row r="27" spans="2:11" ht="39" customHeight="1" x14ac:dyDescent="0.2">
      <c r="B27" s="142" t="s">
        <v>180</v>
      </c>
      <c r="C27" s="142" t="s">
        <v>181</v>
      </c>
      <c r="D27" s="165" t="s">
        <v>182</v>
      </c>
      <c r="E27" s="165"/>
      <c r="F27" s="165"/>
      <c r="G27" s="165" t="s">
        <v>183</v>
      </c>
      <c r="H27" s="165"/>
      <c r="I27" s="165"/>
      <c r="J27" s="165"/>
      <c r="K27" s="165"/>
    </row>
    <row r="28" spans="2:11" ht="39" customHeight="1" x14ac:dyDescent="0.2">
      <c r="B28" s="143"/>
      <c r="C28" s="155" t="s">
        <v>211</v>
      </c>
      <c r="D28" s="166" t="s">
        <v>201</v>
      </c>
      <c r="E28" s="163"/>
      <c r="F28" s="163"/>
      <c r="G28" s="163"/>
      <c r="H28" s="163"/>
      <c r="I28" s="163"/>
      <c r="J28" s="163"/>
      <c r="K28" s="163"/>
    </row>
    <row r="29" spans="2:11" x14ac:dyDescent="0.2">
      <c r="B29" s="143"/>
      <c r="C29" s="155"/>
      <c r="D29" s="170" t="s">
        <v>235</v>
      </c>
      <c r="E29" s="163"/>
      <c r="F29" s="163"/>
      <c r="G29" s="166" t="s">
        <v>217</v>
      </c>
      <c r="H29" s="163"/>
      <c r="I29" s="163"/>
      <c r="J29" s="163"/>
      <c r="K29" s="163"/>
    </row>
  </sheetData>
  <mergeCells count="31">
    <mergeCell ref="D29:F29"/>
    <mergeCell ref="G29:K29"/>
    <mergeCell ref="D28:F28"/>
    <mergeCell ref="G28:K28"/>
    <mergeCell ref="D15:F15"/>
    <mergeCell ref="G15:K15"/>
    <mergeCell ref="D23:F23"/>
    <mergeCell ref="G23:K23"/>
    <mergeCell ref="D22:F22"/>
    <mergeCell ref="G22:K22"/>
    <mergeCell ref="D27:F27"/>
    <mergeCell ref="G27:K27"/>
    <mergeCell ref="D21:F21"/>
    <mergeCell ref="G21:K21"/>
    <mergeCell ref="D19:F19"/>
    <mergeCell ref="G19:K19"/>
    <mergeCell ref="D20:F20"/>
    <mergeCell ref="G20:K20"/>
    <mergeCell ref="D14:F14"/>
    <mergeCell ref="G14:K14"/>
    <mergeCell ref="D11:F11"/>
    <mergeCell ref="G11:K11"/>
    <mergeCell ref="D12:F12"/>
    <mergeCell ref="G12:K12"/>
    <mergeCell ref="D13:F13"/>
    <mergeCell ref="G13:K13"/>
    <mergeCell ref="D10:F10"/>
    <mergeCell ref="G10:K10"/>
    <mergeCell ref="A3:K3"/>
    <mergeCell ref="D9:F9"/>
    <mergeCell ref="G9:K9"/>
  </mergeCells>
  <phoneticPr fontId="48"/>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F9914908-0DFC-4017-AB81-C7C0CDE47615}">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29"/>
  <sheetViews>
    <sheetView workbookViewId="0"/>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9" x14ac:dyDescent="0.2">
      <c r="B1" s="99" t="s">
        <v>0</v>
      </c>
      <c r="C1" s="93"/>
      <c r="D1" s="93"/>
      <c r="E1" s="93"/>
      <c r="F1" s="93"/>
      <c r="G1" s="93"/>
      <c r="H1" s="189" t="s">
        <v>98</v>
      </c>
      <c r="I1" s="190"/>
      <c r="J1" s="191"/>
      <c r="K1" s="194" t="s">
        <v>51</v>
      </c>
      <c r="L1" s="194"/>
    </row>
    <row r="2" spans="2:19" ht="15" thickBot="1" x14ac:dyDescent="0.25">
      <c r="B2" s="99"/>
      <c r="C2" s="93"/>
      <c r="D2" s="93"/>
      <c r="E2" s="93"/>
      <c r="F2" s="93"/>
      <c r="G2" s="93"/>
      <c r="H2" s="189"/>
      <c r="I2" s="192"/>
      <c r="J2" s="193"/>
      <c r="K2" s="194"/>
      <c r="L2" s="194"/>
      <c r="O2" s="54" t="s">
        <v>53</v>
      </c>
      <c r="P2" s="54" t="s">
        <v>57</v>
      </c>
      <c r="Q2" s="44"/>
    </row>
    <row r="3" spans="2:19" x14ac:dyDescent="0.2">
      <c r="B3" s="99"/>
      <c r="C3" s="93"/>
      <c r="D3" s="93"/>
      <c r="E3" s="93"/>
      <c r="F3" s="93"/>
      <c r="G3" s="93"/>
      <c r="H3" s="98"/>
      <c r="I3" s="98"/>
      <c r="J3" s="98"/>
      <c r="K3" s="98"/>
      <c r="L3" s="98"/>
      <c r="O3" s="54" t="s">
        <v>54</v>
      </c>
      <c r="P3" s="54" t="s">
        <v>54</v>
      </c>
      <c r="Q3" s="50"/>
    </row>
    <row r="4" spans="2:19" ht="18" customHeight="1" x14ac:dyDescent="0.2">
      <c r="B4" s="93"/>
      <c r="C4" s="93"/>
      <c r="D4" s="93"/>
      <c r="E4" s="93"/>
      <c r="F4" s="93"/>
      <c r="G4" s="48"/>
      <c r="H4" s="49" t="s">
        <v>52</v>
      </c>
      <c r="I4" s="195">
        <f ca="1">TODAY()</f>
        <v>45048</v>
      </c>
      <c r="J4" s="195"/>
      <c r="K4" s="195"/>
      <c r="L4" s="195"/>
      <c r="O4" s="54" t="s">
        <v>55</v>
      </c>
      <c r="P4" s="54" t="s">
        <v>58</v>
      </c>
    </row>
    <row r="5" spans="2:19" ht="20.100000000000001" customHeight="1" x14ac:dyDescent="0.2">
      <c r="B5" s="97" t="s">
        <v>1</v>
      </c>
      <c r="C5" s="93"/>
      <c r="D5" s="93"/>
      <c r="E5" s="93"/>
      <c r="F5" s="93"/>
      <c r="G5" s="93"/>
      <c r="H5" s="93"/>
      <c r="I5" s="93"/>
      <c r="J5" s="93"/>
      <c r="K5" s="93"/>
      <c r="L5" s="93"/>
      <c r="O5" s="55" t="s">
        <v>56</v>
      </c>
      <c r="P5" s="55" t="s">
        <v>59</v>
      </c>
      <c r="Q5" s="2"/>
      <c r="R5" s="2"/>
      <c r="S5" s="2"/>
    </row>
    <row r="6" spans="2:19" ht="20.100000000000001" customHeight="1" x14ac:dyDescent="0.15">
      <c r="B6" s="96" t="s">
        <v>2</v>
      </c>
      <c r="C6" s="93"/>
      <c r="D6" s="93"/>
      <c r="E6" s="93"/>
      <c r="F6" s="93"/>
      <c r="G6" s="93"/>
      <c r="H6" s="93"/>
      <c r="I6" s="93"/>
      <c r="J6" s="93"/>
      <c r="K6" s="93"/>
      <c r="L6" s="93"/>
    </row>
    <row r="7" spans="2:19" ht="15.95" customHeight="1" x14ac:dyDescent="0.2">
      <c r="B7" s="95"/>
      <c r="C7" s="93"/>
      <c r="D7" s="93"/>
      <c r="E7" s="93"/>
      <c r="F7" s="93"/>
      <c r="G7" s="93"/>
      <c r="H7" s="93"/>
      <c r="I7" s="93"/>
      <c r="J7" s="93"/>
      <c r="K7" s="93"/>
      <c r="L7" s="93"/>
    </row>
    <row r="8" spans="2:19" ht="20.100000000000001" customHeight="1" x14ac:dyDescent="0.2">
      <c r="B8" s="196" t="s">
        <v>3</v>
      </c>
      <c r="C8" s="196"/>
      <c r="D8" s="196"/>
      <c r="E8" s="196"/>
      <c r="F8" s="196"/>
      <c r="G8" s="196"/>
      <c r="H8" s="196"/>
      <c r="I8" s="196"/>
      <c r="J8" s="196"/>
      <c r="K8" s="196"/>
      <c r="L8" s="196"/>
    </row>
    <row r="9" spans="2:19" ht="10.5" customHeight="1" x14ac:dyDescent="0.2">
      <c r="B9" s="94"/>
      <c r="C9" s="93"/>
      <c r="D9" s="93"/>
      <c r="E9" s="93"/>
      <c r="F9" s="93"/>
      <c r="G9" s="93"/>
      <c r="H9" s="93"/>
      <c r="I9" s="93"/>
      <c r="J9" s="93"/>
      <c r="K9" s="93"/>
      <c r="L9" s="93"/>
    </row>
    <row r="10" spans="2:19" ht="24.95" customHeight="1" x14ac:dyDescent="0.2">
      <c r="B10" s="186" t="s">
        <v>238</v>
      </c>
      <c r="C10" s="171" t="s">
        <v>236</v>
      </c>
      <c r="D10" s="172"/>
      <c r="E10" s="172"/>
      <c r="F10" s="172"/>
      <c r="G10" s="173"/>
      <c r="H10" s="47" t="s">
        <v>4</v>
      </c>
      <c r="I10" s="188" t="s">
        <v>5</v>
      </c>
      <c r="J10" s="188"/>
      <c r="K10" s="188"/>
      <c r="L10" s="188"/>
    </row>
    <row r="11" spans="2:19" ht="24.95" customHeight="1" x14ac:dyDescent="0.2">
      <c r="B11" s="187"/>
      <c r="C11" s="171" t="s">
        <v>237</v>
      </c>
      <c r="D11" s="172"/>
      <c r="E11" s="172"/>
      <c r="F11" s="172"/>
      <c r="G11" s="173"/>
      <c r="H11" s="92" t="s">
        <v>55</v>
      </c>
      <c r="I11" s="197" t="s">
        <v>59</v>
      </c>
      <c r="J11" s="197"/>
      <c r="K11" s="197"/>
      <c r="L11" s="198"/>
      <c r="P11" s="2"/>
    </row>
    <row r="12" spans="2:19" ht="24.95" customHeight="1" x14ac:dyDescent="0.2">
      <c r="B12" s="84" t="s">
        <v>6</v>
      </c>
      <c r="C12" s="199" t="s">
        <v>60</v>
      </c>
      <c r="D12" s="199"/>
      <c r="E12" s="199"/>
      <c r="F12" s="199"/>
      <c r="G12" s="183">
        <v>29221</v>
      </c>
      <c r="H12" s="183"/>
      <c r="I12" s="183"/>
      <c r="J12" s="84" t="s">
        <v>7</v>
      </c>
      <c r="K12" s="137">
        <f ca="1">IF(G12="","",DATEDIF(G12,TODAY(),"Y"))</f>
        <v>43</v>
      </c>
      <c r="L12" s="3" t="s">
        <v>8</v>
      </c>
    </row>
    <row r="13" spans="2:19" ht="30" customHeight="1" x14ac:dyDescent="0.2">
      <c r="B13" s="109" t="s">
        <v>126</v>
      </c>
      <c r="C13" s="200"/>
      <c r="D13" s="200"/>
      <c r="E13" s="110" t="s">
        <v>127</v>
      </c>
      <c r="F13" s="201"/>
      <c r="G13" s="202"/>
      <c r="H13" s="202"/>
      <c r="I13" s="202"/>
      <c r="J13" s="202"/>
      <c r="K13" s="202"/>
      <c r="L13" s="203"/>
    </row>
    <row r="14" spans="2:19" ht="24.95" customHeight="1" thickBot="1" x14ac:dyDescent="0.25">
      <c r="B14" s="174" t="s">
        <v>10</v>
      </c>
      <c r="C14" s="82" t="s">
        <v>97</v>
      </c>
      <c r="D14" s="177" t="s">
        <v>147</v>
      </c>
      <c r="E14" s="178"/>
      <c r="F14" s="178"/>
      <c r="G14" s="178"/>
      <c r="H14" s="178"/>
      <c r="I14" s="178"/>
      <c r="J14" s="178"/>
      <c r="K14" s="178"/>
      <c r="L14" s="178"/>
    </row>
    <row r="15" spans="2:19" ht="24.95" customHeight="1" thickBot="1" x14ac:dyDescent="0.25">
      <c r="B15" s="175"/>
      <c r="C15" s="46" t="s">
        <v>11</v>
      </c>
      <c r="D15" s="179" t="s">
        <v>148</v>
      </c>
      <c r="E15" s="179"/>
      <c r="F15" s="179"/>
      <c r="G15" s="179"/>
      <c r="H15" s="179"/>
      <c r="I15" s="179"/>
      <c r="J15" s="179"/>
      <c r="K15" s="179"/>
      <c r="L15" s="179"/>
    </row>
    <row r="16" spans="2:19" ht="24.95" customHeight="1" thickBot="1" x14ac:dyDescent="0.25">
      <c r="B16" s="175"/>
      <c r="C16" s="180" t="s">
        <v>12</v>
      </c>
      <c r="D16" s="84" t="s">
        <v>13</v>
      </c>
      <c r="E16" s="178" t="s">
        <v>149</v>
      </c>
      <c r="F16" s="178"/>
      <c r="G16" s="178"/>
      <c r="H16" s="184" t="s">
        <v>14</v>
      </c>
      <c r="I16" s="185"/>
      <c r="J16" s="178" t="s">
        <v>150</v>
      </c>
      <c r="K16" s="178"/>
      <c r="L16" s="178"/>
    </row>
    <row r="17" spans="2:16" ht="24.95" customHeight="1" thickBot="1" x14ac:dyDescent="0.25">
      <c r="B17" s="175"/>
      <c r="C17" s="181"/>
      <c r="D17" s="178" t="s">
        <v>151</v>
      </c>
      <c r="E17" s="178"/>
      <c r="F17" s="178"/>
      <c r="G17" s="178"/>
      <c r="H17" s="178"/>
      <c r="I17" s="178"/>
      <c r="J17" s="178"/>
      <c r="K17" s="178"/>
      <c r="L17" s="178"/>
    </row>
    <row r="18" spans="2:16" ht="24.95" customHeight="1" thickBot="1" x14ac:dyDescent="0.25">
      <c r="B18" s="175"/>
      <c r="C18" s="46" t="s">
        <v>15</v>
      </c>
      <c r="D18" s="178" t="s">
        <v>153</v>
      </c>
      <c r="E18" s="178"/>
      <c r="F18" s="178"/>
      <c r="G18" s="178"/>
      <c r="H18" s="84" t="s">
        <v>16</v>
      </c>
      <c r="I18" s="178" t="s">
        <v>154</v>
      </c>
      <c r="J18" s="178"/>
      <c r="K18" s="178"/>
      <c r="L18" s="178"/>
      <c r="O18" s="4"/>
    </row>
    <row r="19" spans="2:16" ht="24.95" customHeight="1" x14ac:dyDescent="0.2">
      <c r="B19" s="176"/>
      <c r="C19" s="85" t="s">
        <v>17</v>
      </c>
      <c r="D19" s="182" t="s">
        <v>152</v>
      </c>
      <c r="E19" s="182"/>
      <c r="F19" s="182"/>
      <c r="G19" s="182"/>
      <c r="H19" s="81" t="s">
        <v>96</v>
      </c>
      <c r="I19" s="182" t="s">
        <v>155</v>
      </c>
      <c r="J19" s="182"/>
      <c r="K19" s="182"/>
      <c r="L19" s="182"/>
    </row>
    <row r="20" spans="2:16" ht="24.95" customHeight="1" x14ac:dyDescent="0.2">
      <c r="B20" s="46" t="s">
        <v>18</v>
      </c>
      <c r="C20" s="208" t="s">
        <v>156</v>
      </c>
      <c r="D20" s="208"/>
      <c r="E20" s="208"/>
      <c r="F20" s="208"/>
      <c r="G20" s="208"/>
      <c r="H20" s="208"/>
      <c r="I20" s="208"/>
      <c r="J20" s="208"/>
      <c r="K20" s="208"/>
      <c r="L20" s="208"/>
    </row>
    <row r="21" spans="2:16" ht="24.95" customHeight="1" x14ac:dyDescent="0.2">
      <c r="B21" s="209" t="s">
        <v>19</v>
      </c>
      <c r="C21" s="171" t="s">
        <v>146</v>
      </c>
      <c r="D21" s="172"/>
      <c r="E21" s="173"/>
      <c r="F21" s="213" t="s">
        <v>20</v>
      </c>
      <c r="G21" s="213"/>
      <c r="H21" s="137">
        <v>2000</v>
      </c>
      <c r="I21" s="84" t="s">
        <v>9</v>
      </c>
      <c r="J21" s="137">
        <v>3</v>
      </c>
      <c r="K21" s="89" t="s">
        <v>78</v>
      </c>
      <c r="L21" s="89" t="s">
        <v>77</v>
      </c>
    </row>
    <row r="22" spans="2:16" ht="24.95" customHeight="1" x14ac:dyDescent="0.2">
      <c r="B22" s="210"/>
      <c r="C22" s="213"/>
      <c r="D22" s="213"/>
      <c r="E22" s="213"/>
      <c r="F22" s="213" t="s">
        <v>21</v>
      </c>
      <c r="G22" s="213"/>
      <c r="H22" s="213"/>
      <c r="I22" s="213"/>
      <c r="J22" s="213"/>
      <c r="K22" s="213"/>
      <c r="L22" s="89" t="s">
        <v>22</v>
      </c>
    </row>
    <row r="23" spans="2:16" ht="24.95" customHeight="1" x14ac:dyDescent="0.2">
      <c r="B23" s="211"/>
      <c r="C23" s="214"/>
      <c r="D23" s="215"/>
      <c r="E23" s="215"/>
      <c r="F23" s="215"/>
      <c r="G23" s="215"/>
      <c r="H23" s="215"/>
      <c r="I23" s="215"/>
      <c r="J23" s="215"/>
      <c r="K23" s="215"/>
      <c r="L23" s="91" t="s">
        <v>23</v>
      </c>
    </row>
    <row r="24" spans="2:16" ht="24.95" customHeight="1" x14ac:dyDescent="0.2">
      <c r="B24" s="212"/>
      <c r="C24" s="216"/>
      <c r="D24" s="216"/>
      <c r="E24" s="216"/>
      <c r="F24" s="216"/>
      <c r="G24" s="216"/>
      <c r="H24" s="90"/>
      <c r="I24" s="84" t="s">
        <v>95</v>
      </c>
      <c r="J24" s="90"/>
      <c r="K24" s="89" t="s">
        <v>78</v>
      </c>
      <c r="L24" s="89" t="s">
        <v>82</v>
      </c>
    </row>
    <row r="25" spans="2:16" ht="24.95" customHeight="1" x14ac:dyDescent="0.2">
      <c r="B25" s="83" t="s">
        <v>24</v>
      </c>
      <c r="C25" s="83" t="s">
        <v>25</v>
      </c>
      <c r="D25" s="88" t="s">
        <v>61</v>
      </c>
      <c r="E25" s="138" t="s">
        <v>157</v>
      </c>
      <c r="F25" s="88" t="s">
        <v>62</v>
      </c>
      <c r="G25" s="206" t="s">
        <v>94</v>
      </c>
      <c r="H25" s="188"/>
      <c r="I25" s="207">
        <v>36526</v>
      </c>
      <c r="J25" s="207"/>
      <c r="K25" s="207"/>
      <c r="L25" s="207"/>
      <c r="P25" s="2"/>
    </row>
    <row r="26" spans="2:16" ht="14.85" customHeight="1" x14ac:dyDescent="0.2">
      <c r="B26" s="5"/>
      <c r="C26" s="6"/>
      <c r="D26" s="6"/>
      <c r="E26" s="6"/>
      <c r="F26" s="6"/>
      <c r="G26" s="6"/>
      <c r="H26" s="6"/>
      <c r="I26" s="6"/>
      <c r="J26" s="6"/>
      <c r="K26" s="6"/>
      <c r="L26" s="6"/>
    </row>
    <row r="27" spans="2:16" s="8" customFormat="1" ht="15" customHeight="1" x14ac:dyDescent="0.2">
      <c r="B27" s="204" t="s">
        <v>26</v>
      </c>
      <c r="C27" s="204"/>
      <c r="D27" s="204"/>
      <c r="E27" s="204"/>
      <c r="F27" s="204"/>
      <c r="G27" s="204"/>
      <c r="H27" s="204"/>
      <c r="I27" s="204"/>
      <c r="J27" s="204"/>
      <c r="K27" s="204"/>
      <c r="L27" s="7"/>
    </row>
    <row r="28" spans="2:16" s="8" customFormat="1" ht="15" customHeight="1" x14ac:dyDescent="0.2">
      <c r="B28" s="205" t="s">
        <v>93</v>
      </c>
      <c r="C28" s="205"/>
      <c r="D28" s="205"/>
      <c r="E28" s="205"/>
      <c r="F28" s="205"/>
      <c r="G28" s="205"/>
      <c r="H28" s="205"/>
      <c r="I28" s="205"/>
      <c r="J28" s="205"/>
      <c r="K28" s="205"/>
      <c r="L28" s="205"/>
    </row>
    <row r="29" spans="2:16" s="8" customFormat="1" ht="15" customHeight="1" x14ac:dyDescent="0.2">
      <c r="B29" s="205" t="s">
        <v>218</v>
      </c>
      <c r="C29" s="205"/>
      <c r="D29" s="205"/>
      <c r="E29" s="205"/>
      <c r="F29" s="205"/>
      <c r="G29" s="205"/>
      <c r="H29" s="205"/>
      <c r="I29" s="205"/>
      <c r="J29" s="205"/>
      <c r="K29" s="205"/>
      <c r="L29" s="7"/>
    </row>
  </sheetData>
  <mergeCells count="40">
    <mergeCell ref="B29:K29"/>
    <mergeCell ref="B28:L28"/>
    <mergeCell ref="G25:H25"/>
    <mergeCell ref="I25:L25"/>
    <mergeCell ref="C20:L20"/>
    <mergeCell ref="B21:B24"/>
    <mergeCell ref="C21:E21"/>
    <mergeCell ref="F21:G21"/>
    <mergeCell ref="C22:E22"/>
    <mergeCell ref="F22:G22"/>
    <mergeCell ref="H22:K22"/>
    <mergeCell ref="C23:K23"/>
    <mergeCell ref="C24:G24"/>
    <mergeCell ref="I11:L11"/>
    <mergeCell ref="C12:F12"/>
    <mergeCell ref="C13:D13"/>
    <mergeCell ref="F13:L13"/>
    <mergeCell ref="B27:K27"/>
    <mergeCell ref="D17:L17"/>
    <mergeCell ref="H1:H2"/>
    <mergeCell ref="I1:J2"/>
    <mergeCell ref="K1:L2"/>
    <mergeCell ref="I4:L4"/>
    <mergeCell ref="B8:L8"/>
    <mergeCell ref="C10:G10"/>
    <mergeCell ref="C11:G11"/>
    <mergeCell ref="B14:B19"/>
    <mergeCell ref="D14:L14"/>
    <mergeCell ref="D15:L15"/>
    <mergeCell ref="C16:C17"/>
    <mergeCell ref="E16:G16"/>
    <mergeCell ref="D18:G18"/>
    <mergeCell ref="I18:L18"/>
    <mergeCell ref="D19:G19"/>
    <mergeCell ref="I19:L19"/>
    <mergeCell ref="G12:I12"/>
    <mergeCell ref="H16:I16"/>
    <mergeCell ref="J16:L16"/>
    <mergeCell ref="B10:B11"/>
    <mergeCell ref="I10:L10"/>
  </mergeCells>
  <phoneticPr fontId="3"/>
  <conditionalFormatting sqref="H11">
    <cfRule type="expression" dxfId="21" priority="20">
      <formula>H11=""</formula>
    </cfRule>
  </conditionalFormatting>
  <conditionalFormatting sqref="C11">
    <cfRule type="expression" dxfId="20" priority="19">
      <formula>C11=""</formula>
    </cfRule>
  </conditionalFormatting>
  <conditionalFormatting sqref="G12:I12">
    <cfRule type="expression" dxfId="19" priority="18">
      <formula>G12=""</formula>
    </cfRule>
  </conditionalFormatting>
  <conditionalFormatting sqref="D14:L14">
    <cfRule type="expression" dxfId="18" priority="16">
      <formula>D14=""</formula>
    </cfRule>
  </conditionalFormatting>
  <conditionalFormatting sqref="D15:L15">
    <cfRule type="expression" dxfId="17" priority="15">
      <formula>D15=""</formula>
    </cfRule>
  </conditionalFormatting>
  <conditionalFormatting sqref="E16:G16">
    <cfRule type="expression" dxfId="16" priority="14">
      <formula>E16=""</formula>
    </cfRule>
  </conditionalFormatting>
  <conditionalFormatting sqref="J16:L16">
    <cfRule type="expression" dxfId="15" priority="13">
      <formula>J16=""</formula>
    </cfRule>
  </conditionalFormatting>
  <conditionalFormatting sqref="D17:L17">
    <cfRule type="expression" dxfId="14" priority="12">
      <formula>D17=""</formula>
    </cfRule>
  </conditionalFormatting>
  <conditionalFormatting sqref="D18:G18">
    <cfRule type="expression" dxfId="13" priority="11">
      <formula>D18=""</formula>
    </cfRule>
  </conditionalFormatting>
  <conditionalFormatting sqref="D19:G19">
    <cfRule type="expression" dxfId="12" priority="10">
      <formula>D19=""</formula>
    </cfRule>
  </conditionalFormatting>
  <conditionalFormatting sqref="C20:L20">
    <cfRule type="expression" dxfId="11" priority="9">
      <formula>C20=""</formula>
    </cfRule>
  </conditionalFormatting>
  <conditionalFormatting sqref="C21:E21">
    <cfRule type="expression" dxfId="10" priority="8">
      <formula>C21=""</formula>
    </cfRule>
  </conditionalFormatting>
  <conditionalFormatting sqref="H21">
    <cfRule type="expression" dxfId="9" priority="7">
      <formula>H21=""</formula>
    </cfRule>
  </conditionalFormatting>
  <conditionalFormatting sqref="J21">
    <cfRule type="expression" dxfId="8" priority="6">
      <formula>J21=""</formula>
    </cfRule>
  </conditionalFormatting>
  <conditionalFormatting sqref="E25">
    <cfRule type="expression" dxfId="7" priority="5">
      <formula>E25=""</formula>
    </cfRule>
  </conditionalFormatting>
  <conditionalFormatting sqref="I25:L25">
    <cfRule type="expression" dxfId="6" priority="4">
      <formula>I25=""</formula>
    </cfRule>
  </conditionalFormatting>
  <conditionalFormatting sqref="C13:D13">
    <cfRule type="expression" dxfId="5" priority="1">
      <formula>C13=""</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4"/>
  <sheetViews>
    <sheetView workbookViewId="0">
      <selection activeCell="B1" sqref="B1"/>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9" t="s">
        <v>27</v>
      </c>
      <c r="C1" s="9"/>
      <c r="D1" s="104">
        <v>38108</v>
      </c>
      <c r="E1" s="104">
        <v>41759</v>
      </c>
    </row>
    <row r="2" spans="2:14" ht="11.25" customHeight="1" x14ac:dyDescent="0.2">
      <c r="B2" s="10"/>
    </row>
    <row r="3" spans="2:14" s="11" customFormat="1" ht="26.65" customHeight="1" x14ac:dyDescent="0.2">
      <c r="B3" s="242" t="s">
        <v>116</v>
      </c>
      <c r="C3" s="242"/>
      <c r="D3" s="242"/>
      <c r="E3" s="242"/>
      <c r="F3" s="242"/>
      <c r="G3" s="242"/>
      <c r="H3" s="242"/>
      <c r="I3" s="242"/>
      <c r="J3" s="242"/>
      <c r="K3" s="242"/>
    </row>
    <row r="4" spans="2:14" s="11" customFormat="1" ht="9" customHeight="1" x14ac:dyDescent="0.2">
      <c r="B4" s="31"/>
      <c r="C4" s="31"/>
      <c r="D4" s="31"/>
      <c r="E4" s="31"/>
      <c r="F4" s="31"/>
      <c r="G4" s="31"/>
      <c r="H4" s="31"/>
      <c r="I4" s="31"/>
      <c r="J4" s="31"/>
      <c r="K4" s="31"/>
    </row>
    <row r="5" spans="2:14" s="11" customFormat="1" ht="30" customHeight="1" x14ac:dyDescent="0.2">
      <c r="B5" s="13"/>
      <c r="C5" s="14"/>
      <c r="D5" s="14"/>
      <c r="E5" s="14"/>
      <c r="F5" s="243" t="s">
        <v>28</v>
      </c>
      <c r="G5" s="243"/>
      <c r="H5" s="244" t="str">
        <f>No.1申請書!C11&amp;No.1申請書!E11</f>
        <v>腎臓　太郎</v>
      </c>
      <c r="I5" s="244"/>
      <c r="J5" s="244"/>
      <c r="K5" s="244"/>
      <c r="L5" s="14"/>
      <c r="N5" s="15"/>
    </row>
    <row r="6" spans="2:14" s="11" customFormat="1" ht="14.65" customHeight="1" x14ac:dyDescent="0.15">
      <c r="C6" s="16"/>
      <c r="D6" s="16"/>
      <c r="E6" s="17"/>
      <c r="F6" s="17"/>
      <c r="G6" s="18"/>
      <c r="H6" s="19"/>
      <c r="I6" s="20"/>
      <c r="J6" s="19"/>
      <c r="K6" s="16"/>
      <c r="L6" s="14"/>
      <c r="M6" s="32"/>
    </row>
    <row r="7" spans="2:14" s="11" customFormat="1" ht="27" customHeight="1" x14ac:dyDescent="0.2">
      <c r="B7" s="21" t="s">
        <v>36</v>
      </c>
      <c r="C7" s="245" t="s">
        <v>175</v>
      </c>
      <c r="D7" s="246"/>
      <c r="E7" s="246"/>
      <c r="F7" s="246"/>
      <c r="G7" s="246"/>
      <c r="H7" s="246"/>
      <c r="I7" s="246"/>
      <c r="J7" s="246"/>
      <c r="K7" s="247"/>
      <c r="L7" s="14"/>
    </row>
    <row r="8" spans="2:14" s="11" customFormat="1" ht="16.350000000000001" customHeight="1" x14ac:dyDescent="0.2">
      <c r="B8" s="221">
        <v>1</v>
      </c>
      <c r="C8" s="22" t="s">
        <v>37</v>
      </c>
      <c r="D8" s="224"/>
      <c r="E8" s="225"/>
      <c r="F8" s="225"/>
      <c r="G8" s="225"/>
      <c r="H8" s="225"/>
      <c r="I8" s="225"/>
      <c r="J8" s="225"/>
      <c r="K8" s="226"/>
      <c r="L8" s="14"/>
      <c r="M8" s="23"/>
    </row>
    <row r="9" spans="2:14" s="11" customFormat="1" ht="16.350000000000001" customHeight="1" x14ac:dyDescent="0.2">
      <c r="B9" s="222"/>
      <c r="C9" s="24" t="s">
        <v>121</v>
      </c>
      <c r="D9" s="227"/>
      <c r="E9" s="228"/>
      <c r="F9" s="228"/>
      <c r="G9" s="228"/>
      <c r="H9" s="228"/>
      <c r="I9" s="228"/>
      <c r="J9" s="228"/>
      <c r="K9" s="229"/>
      <c r="L9" s="14"/>
      <c r="M9" s="23"/>
    </row>
    <row r="10" spans="2:14" s="11" customFormat="1" ht="16.350000000000001" customHeight="1" x14ac:dyDescent="0.2">
      <c r="B10" s="222"/>
      <c r="C10" s="230" t="s">
        <v>33</v>
      </c>
      <c r="D10" s="232"/>
      <c r="E10" s="233"/>
      <c r="F10" s="233"/>
      <c r="G10" s="233"/>
      <c r="H10" s="233"/>
      <c r="I10" s="233"/>
      <c r="J10" s="233"/>
      <c r="K10" s="234"/>
      <c r="L10" s="14"/>
      <c r="M10" s="25"/>
    </row>
    <row r="11" spans="2:14" s="11" customFormat="1" ht="16.350000000000001" customHeight="1" x14ac:dyDescent="0.2">
      <c r="B11" s="222"/>
      <c r="C11" s="231"/>
      <c r="D11" s="235"/>
      <c r="E11" s="236"/>
      <c r="F11" s="236"/>
      <c r="G11" s="236"/>
      <c r="H11" s="236"/>
      <c r="I11" s="236"/>
      <c r="J11" s="236"/>
      <c r="K11" s="237"/>
      <c r="L11" s="14"/>
      <c r="M11" s="26"/>
    </row>
    <row r="12" spans="2:14" s="11" customFormat="1" ht="16.350000000000001" customHeight="1" x14ac:dyDescent="0.2">
      <c r="B12" s="222"/>
      <c r="C12" s="230" t="s">
        <v>38</v>
      </c>
      <c r="D12" s="232"/>
      <c r="E12" s="233"/>
      <c r="F12" s="233"/>
      <c r="G12" s="233"/>
      <c r="H12" s="233"/>
      <c r="I12" s="233"/>
      <c r="J12" s="233"/>
      <c r="K12" s="234"/>
      <c r="L12" s="14"/>
      <c r="M12" s="26"/>
    </row>
    <row r="13" spans="2:14" s="11" customFormat="1" ht="16.350000000000001" customHeight="1" x14ac:dyDescent="0.2">
      <c r="B13" s="223"/>
      <c r="C13" s="238"/>
      <c r="D13" s="239"/>
      <c r="E13" s="240"/>
      <c r="F13" s="240"/>
      <c r="G13" s="240"/>
      <c r="H13" s="240"/>
      <c r="I13" s="240"/>
      <c r="J13" s="240"/>
      <c r="K13" s="241"/>
      <c r="L13" s="14"/>
      <c r="M13" s="26"/>
    </row>
    <row r="14" spans="2:14" s="11" customFormat="1" ht="16.350000000000001" customHeight="1" x14ac:dyDescent="0.2">
      <c r="B14" s="221">
        <v>2</v>
      </c>
      <c r="C14" s="22" t="s">
        <v>37</v>
      </c>
      <c r="D14" s="224"/>
      <c r="E14" s="225"/>
      <c r="F14" s="225"/>
      <c r="G14" s="225"/>
      <c r="H14" s="225"/>
      <c r="I14" s="225"/>
      <c r="J14" s="225"/>
      <c r="K14" s="226"/>
      <c r="L14" s="14"/>
      <c r="M14" s="23"/>
    </row>
    <row r="15" spans="2:14" s="11" customFormat="1" ht="16.350000000000001" customHeight="1" x14ac:dyDescent="0.2">
      <c r="B15" s="222"/>
      <c r="C15" s="24" t="s">
        <v>121</v>
      </c>
      <c r="D15" s="227"/>
      <c r="E15" s="228"/>
      <c r="F15" s="228"/>
      <c r="G15" s="228"/>
      <c r="H15" s="228"/>
      <c r="I15" s="228"/>
      <c r="J15" s="228"/>
      <c r="K15" s="229"/>
      <c r="L15" s="14"/>
      <c r="M15" s="23"/>
    </row>
    <row r="16" spans="2:14" s="11" customFormat="1" ht="16.350000000000001" customHeight="1" x14ac:dyDescent="0.2">
      <c r="B16" s="222"/>
      <c r="C16" s="230" t="s">
        <v>33</v>
      </c>
      <c r="D16" s="232"/>
      <c r="E16" s="233"/>
      <c r="F16" s="233"/>
      <c r="G16" s="233"/>
      <c r="H16" s="233"/>
      <c r="I16" s="233"/>
      <c r="J16" s="233"/>
      <c r="K16" s="234"/>
      <c r="L16" s="14"/>
      <c r="M16" s="25"/>
    </row>
    <row r="17" spans="2:13" s="11" customFormat="1" ht="16.350000000000001" customHeight="1" x14ac:dyDescent="0.2">
      <c r="B17" s="222"/>
      <c r="C17" s="231"/>
      <c r="D17" s="235"/>
      <c r="E17" s="236"/>
      <c r="F17" s="236"/>
      <c r="G17" s="236"/>
      <c r="H17" s="236"/>
      <c r="I17" s="236"/>
      <c r="J17" s="236"/>
      <c r="K17" s="237"/>
      <c r="L17" s="14"/>
      <c r="M17" s="26"/>
    </row>
    <row r="18" spans="2:13" s="11" customFormat="1" ht="16.350000000000001" customHeight="1" x14ac:dyDescent="0.2">
      <c r="B18" s="222"/>
      <c r="C18" s="230" t="s">
        <v>38</v>
      </c>
      <c r="D18" s="232"/>
      <c r="E18" s="233"/>
      <c r="F18" s="233"/>
      <c r="G18" s="233"/>
      <c r="H18" s="233"/>
      <c r="I18" s="233"/>
      <c r="J18" s="233"/>
      <c r="K18" s="234"/>
      <c r="L18" s="14"/>
      <c r="M18" s="26"/>
    </row>
    <row r="19" spans="2:13" s="11" customFormat="1" ht="16.350000000000001" customHeight="1" x14ac:dyDescent="0.2">
      <c r="B19" s="223"/>
      <c r="C19" s="238"/>
      <c r="D19" s="239"/>
      <c r="E19" s="240"/>
      <c r="F19" s="240"/>
      <c r="G19" s="240"/>
      <c r="H19" s="240"/>
      <c r="I19" s="240"/>
      <c r="J19" s="240"/>
      <c r="K19" s="241"/>
      <c r="L19" s="14"/>
      <c r="M19" s="26"/>
    </row>
    <row r="20" spans="2:13" s="11" customFormat="1" ht="16.350000000000001" customHeight="1" x14ac:dyDescent="0.2">
      <c r="B20" s="221">
        <v>3</v>
      </c>
      <c r="C20" s="22" t="s">
        <v>37</v>
      </c>
      <c r="D20" s="224"/>
      <c r="E20" s="225"/>
      <c r="F20" s="225"/>
      <c r="G20" s="225"/>
      <c r="H20" s="225"/>
      <c r="I20" s="225"/>
      <c r="J20" s="225"/>
      <c r="K20" s="226"/>
      <c r="L20" s="14"/>
      <c r="M20" s="23"/>
    </row>
    <row r="21" spans="2:13" s="11" customFormat="1" ht="16.350000000000001" customHeight="1" x14ac:dyDescent="0.2">
      <c r="B21" s="222"/>
      <c r="C21" s="24" t="s">
        <v>121</v>
      </c>
      <c r="D21" s="227"/>
      <c r="E21" s="228"/>
      <c r="F21" s="228"/>
      <c r="G21" s="228"/>
      <c r="H21" s="228"/>
      <c r="I21" s="228"/>
      <c r="J21" s="228"/>
      <c r="K21" s="229"/>
      <c r="L21" s="14"/>
      <c r="M21" s="23"/>
    </row>
    <row r="22" spans="2:13" s="11" customFormat="1" ht="16.350000000000001" customHeight="1" x14ac:dyDescent="0.2">
      <c r="B22" s="222"/>
      <c r="C22" s="230" t="s">
        <v>33</v>
      </c>
      <c r="D22" s="232"/>
      <c r="E22" s="233"/>
      <c r="F22" s="233"/>
      <c r="G22" s="233"/>
      <c r="H22" s="233"/>
      <c r="I22" s="233"/>
      <c r="J22" s="233"/>
      <c r="K22" s="234"/>
      <c r="L22" s="14"/>
      <c r="M22" s="25"/>
    </row>
    <row r="23" spans="2:13" s="11" customFormat="1" ht="16.350000000000001" customHeight="1" x14ac:dyDescent="0.2">
      <c r="B23" s="222"/>
      <c r="C23" s="231"/>
      <c r="D23" s="235"/>
      <c r="E23" s="236"/>
      <c r="F23" s="236"/>
      <c r="G23" s="236"/>
      <c r="H23" s="236"/>
      <c r="I23" s="236"/>
      <c r="J23" s="236"/>
      <c r="K23" s="237"/>
      <c r="L23" s="14"/>
      <c r="M23" s="26"/>
    </row>
    <row r="24" spans="2:13" s="11" customFormat="1" ht="16.350000000000001" customHeight="1" x14ac:dyDescent="0.2">
      <c r="B24" s="222"/>
      <c r="C24" s="230" t="s">
        <v>38</v>
      </c>
      <c r="D24" s="232"/>
      <c r="E24" s="233"/>
      <c r="F24" s="233"/>
      <c r="G24" s="233"/>
      <c r="H24" s="233"/>
      <c r="I24" s="233"/>
      <c r="J24" s="233"/>
      <c r="K24" s="234"/>
      <c r="L24" s="14"/>
      <c r="M24" s="26"/>
    </row>
    <row r="25" spans="2:13" s="11" customFormat="1" ht="16.350000000000001" customHeight="1" x14ac:dyDescent="0.2">
      <c r="B25" s="223"/>
      <c r="C25" s="238"/>
      <c r="D25" s="239"/>
      <c r="E25" s="240"/>
      <c r="F25" s="240"/>
      <c r="G25" s="240"/>
      <c r="H25" s="240"/>
      <c r="I25" s="240"/>
      <c r="J25" s="240"/>
      <c r="K25" s="241"/>
      <c r="L25" s="14"/>
      <c r="M25" s="26"/>
    </row>
    <row r="26" spans="2:13" s="11" customFormat="1" ht="16.350000000000001" customHeight="1" x14ac:dyDescent="0.2">
      <c r="B26" s="221">
        <v>4</v>
      </c>
      <c r="C26" s="22" t="s">
        <v>37</v>
      </c>
      <c r="D26" s="224"/>
      <c r="E26" s="225"/>
      <c r="F26" s="225"/>
      <c r="G26" s="225"/>
      <c r="H26" s="225"/>
      <c r="I26" s="225"/>
      <c r="J26" s="225"/>
      <c r="K26" s="226"/>
      <c r="L26" s="14"/>
      <c r="M26" s="23"/>
    </row>
    <row r="27" spans="2:13" s="11" customFormat="1" ht="16.350000000000001" customHeight="1" x14ac:dyDescent="0.2">
      <c r="B27" s="222"/>
      <c r="C27" s="24" t="s">
        <v>121</v>
      </c>
      <c r="D27" s="227"/>
      <c r="E27" s="228"/>
      <c r="F27" s="228"/>
      <c r="G27" s="228"/>
      <c r="H27" s="228"/>
      <c r="I27" s="228"/>
      <c r="J27" s="228"/>
      <c r="K27" s="229"/>
      <c r="L27" s="14"/>
      <c r="M27" s="23"/>
    </row>
    <row r="28" spans="2:13" s="11" customFormat="1" ht="16.350000000000001" customHeight="1" x14ac:dyDescent="0.2">
      <c r="B28" s="222"/>
      <c r="C28" s="230" t="s">
        <v>33</v>
      </c>
      <c r="D28" s="232"/>
      <c r="E28" s="233"/>
      <c r="F28" s="233"/>
      <c r="G28" s="233"/>
      <c r="H28" s="233"/>
      <c r="I28" s="233"/>
      <c r="J28" s="233"/>
      <c r="K28" s="234"/>
      <c r="L28" s="14"/>
      <c r="M28" s="25"/>
    </row>
    <row r="29" spans="2:13" s="11" customFormat="1" ht="16.350000000000001" customHeight="1" x14ac:dyDescent="0.2">
      <c r="B29" s="222"/>
      <c r="C29" s="231"/>
      <c r="D29" s="235"/>
      <c r="E29" s="236"/>
      <c r="F29" s="236"/>
      <c r="G29" s="236"/>
      <c r="H29" s="236"/>
      <c r="I29" s="236"/>
      <c r="J29" s="236"/>
      <c r="K29" s="237"/>
      <c r="L29" s="14"/>
      <c r="M29" s="26"/>
    </row>
    <row r="30" spans="2:13" s="11" customFormat="1" ht="16.350000000000001" customHeight="1" x14ac:dyDescent="0.2">
      <c r="B30" s="222"/>
      <c r="C30" s="230" t="s">
        <v>38</v>
      </c>
      <c r="D30" s="232"/>
      <c r="E30" s="233"/>
      <c r="F30" s="233"/>
      <c r="G30" s="233"/>
      <c r="H30" s="233"/>
      <c r="I30" s="233"/>
      <c r="J30" s="233"/>
      <c r="K30" s="234"/>
      <c r="L30" s="14"/>
      <c r="M30" s="26"/>
    </row>
    <row r="31" spans="2:13" s="11" customFormat="1" ht="16.350000000000001" customHeight="1" x14ac:dyDescent="0.2">
      <c r="B31" s="223"/>
      <c r="C31" s="238"/>
      <c r="D31" s="239"/>
      <c r="E31" s="240"/>
      <c r="F31" s="240"/>
      <c r="G31" s="240"/>
      <c r="H31" s="240"/>
      <c r="I31" s="240"/>
      <c r="J31" s="240"/>
      <c r="K31" s="241"/>
      <c r="L31" s="14"/>
      <c r="M31" s="26"/>
    </row>
    <row r="32" spans="2:13" s="11" customFormat="1" ht="16.350000000000001" customHeight="1" x14ac:dyDescent="0.2">
      <c r="B32" s="221">
        <v>5</v>
      </c>
      <c r="C32" s="22" t="s">
        <v>37</v>
      </c>
      <c r="D32" s="224"/>
      <c r="E32" s="225"/>
      <c r="F32" s="225"/>
      <c r="G32" s="225"/>
      <c r="H32" s="225"/>
      <c r="I32" s="225"/>
      <c r="J32" s="225"/>
      <c r="K32" s="226"/>
      <c r="L32" s="14"/>
      <c r="M32" s="23"/>
    </row>
    <row r="33" spans="2:13" s="11" customFormat="1" ht="16.350000000000001" customHeight="1" x14ac:dyDescent="0.2">
      <c r="B33" s="222"/>
      <c r="C33" s="24" t="s">
        <v>121</v>
      </c>
      <c r="D33" s="227"/>
      <c r="E33" s="228"/>
      <c r="F33" s="228"/>
      <c r="G33" s="228"/>
      <c r="H33" s="228"/>
      <c r="I33" s="228"/>
      <c r="J33" s="228"/>
      <c r="K33" s="229"/>
      <c r="L33" s="14"/>
      <c r="M33" s="23"/>
    </row>
    <row r="34" spans="2:13" s="11" customFormat="1" ht="16.350000000000001" customHeight="1" x14ac:dyDescent="0.2">
      <c r="B34" s="222"/>
      <c r="C34" s="230" t="s">
        <v>33</v>
      </c>
      <c r="D34" s="232"/>
      <c r="E34" s="233"/>
      <c r="F34" s="233"/>
      <c r="G34" s="233"/>
      <c r="H34" s="233"/>
      <c r="I34" s="233"/>
      <c r="J34" s="233"/>
      <c r="K34" s="234"/>
      <c r="L34" s="14"/>
      <c r="M34" s="25"/>
    </row>
    <row r="35" spans="2:13" s="11" customFormat="1" ht="16.350000000000001" customHeight="1" x14ac:dyDescent="0.2">
      <c r="B35" s="222"/>
      <c r="C35" s="231"/>
      <c r="D35" s="235"/>
      <c r="E35" s="236"/>
      <c r="F35" s="236"/>
      <c r="G35" s="236"/>
      <c r="H35" s="236"/>
      <c r="I35" s="236"/>
      <c r="J35" s="236"/>
      <c r="K35" s="237"/>
      <c r="L35" s="14"/>
      <c r="M35" s="26"/>
    </row>
    <row r="36" spans="2:13" s="11" customFormat="1" ht="16.350000000000001" customHeight="1" x14ac:dyDescent="0.2">
      <c r="B36" s="222"/>
      <c r="C36" s="230" t="s">
        <v>38</v>
      </c>
      <c r="D36" s="232"/>
      <c r="E36" s="233"/>
      <c r="F36" s="233"/>
      <c r="G36" s="233"/>
      <c r="H36" s="233"/>
      <c r="I36" s="233"/>
      <c r="J36" s="233"/>
      <c r="K36" s="234"/>
      <c r="L36" s="14"/>
      <c r="M36" s="26"/>
    </row>
    <row r="37" spans="2:13" s="11" customFormat="1" ht="16.350000000000001" customHeight="1" x14ac:dyDescent="0.2">
      <c r="B37" s="223"/>
      <c r="C37" s="238"/>
      <c r="D37" s="239"/>
      <c r="E37" s="240"/>
      <c r="F37" s="240"/>
      <c r="G37" s="240"/>
      <c r="H37" s="240"/>
      <c r="I37" s="240"/>
      <c r="J37" s="240"/>
      <c r="K37" s="241"/>
      <c r="L37" s="14"/>
      <c r="M37" s="26"/>
    </row>
    <row r="38" spans="2:13" s="11" customFormat="1" ht="16.5" customHeight="1" x14ac:dyDescent="0.2">
      <c r="B38" s="19"/>
      <c r="C38" s="19"/>
      <c r="D38" s="19"/>
      <c r="E38" s="19"/>
      <c r="F38" s="19"/>
      <c r="G38" s="19"/>
      <c r="H38" s="19"/>
      <c r="I38" s="19"/>
      <c r="J38" s="19"/>
      <c r="K38" s="19"/>
      <c r="L38" s="14"/>
    </row>
    <row r="39" spans="2:13" s="30" customFormat="1" ht="15" customHeight="1" x14ac:dyDescent="0.2">
      <c r="B39" s="219" t="s">
        <v>100</v>
      </c>
      <c r="C39" s="219"/>
      <c r="D39" s="219"/>
      <c r="E39" s="219"/>
      <c r="F39" s="219"/>
      <c r="G39" s="219"/>
      <c r="H39" s="219"/>
      <c r="I39" s="219"/>
      <c r="J39" s="219"/>
      <c r="K39" s="219"/>
      <c r="L39" s="26"/>
    </row>
    <row r="40" spans="2:13" s="30" customFormat="1" ht="15" customHeight="1" x14ac:dyDescent="0.2">
      <c r="B40" s="219" t="s">
        <v>161</v>
      </c>
      <c r="C40" s="219"/>
      <c r="D40" s="219"/>
      <c r="E40" s="219"/>
      <c r="F40" s="219"/>
      <c r="G40" s="219"/>
      <c r="H40" s="219"/>
      <c r="I40" s="219"/>
      <c r="J40" s="219"/>
      <c r="K40" s="219"/>
      <c r="L40" s="26"/>
    </row>
    <row r="41" spans="2:13" s="30" customFormat="1" ht="15" customHeight="1" x14ac:dyDescent="0.2">
      <c r="B41" s="219" t="s">
        <v>122</v>
      </c>
      <c r="C41" s="219"/>
      <c r="D41" s="219"/>
      <c r="E41" s="219"/>
      <c r="F41" s="219"/>
      <c r="G41" s="219"/>
      <c r="H41" s="219"/>
      <c r="I41" s="219"/>
      <c r="J41" s="219"/>
      <c r="K41" s="219"/>
      <c r="L41" s="26"/>
    </row>
    <row r="42" spans="2:13" s="30" customFormat="1" ht="15" customHeight="1" x14ac:dyDescent="0.2">
      <c r="B42" s="219" t="s">
        <v>162</v>
      </c>
      <c r="C42" s="219"/>
      <c r="D42" s="219"/>
      <c r="E42" s="219"/>
      <c r="F42" s="219"/>
      <c r="G42" s="219"/>
      <c r="H42" s="219"/>
      <c r="I42" s="219"/>
      <c r="J42" s="219"/>
      <c r="K42" s="219"/>
      <c r="L42" s="26"/>
    </row>
    <row r="43" spans="2:13" s="148" customFormat="1" ht="15" customHeight="1" x14ac:dyDescent="0.2">
      <c r="B43" s="220" t="s">
        <v>219</v>
      </c>
      <c r="C43" s="220"/>
      <c r="D43" s="220"/>
      <c r="E43" s="220"/>
      <c r="F43" s="220"/>
      <c r="G43" s="220"/>
      <c r="H43" s="220"/>
      <c r="I43" s="220"/>
      <c r="J43" s="220"/>
      <c r="K43" s="220"/>
      <c r="L43" s="149"/>
    </row>
    <row r="44" spans="2:13" s="30" customFormat="1" ht="15" customHeight="1" x14ac:dyDescent="0.2">
      <c r="B44" s="219" t="s">
        <v>101</v>
      </c>
      <c r="C44" s="219"/>
      <c r="D44" s="219"/>
      <c r="E44" s="219"/>
      <c r="F44" s="219"/>
      <c r="G44" s="219"/>
      <c r="H44" s="219"/>
      <c r="I44" s="219"/>
      <c r="J44" s="219"/>
      <c r="K44" s="219"/>
      <c r="L44" s="26"/>
    </row>
    <row r="45" spans="2:13" s="30" customFormat="1" ht="15" customHeight="1" x14ac:dyDescent="0.2">
      <c r="B45" s="219" t="s">
        <v>161</v>
      </c>
      <c r="C45" s="219"/>
      <c r="D45" s="219"/>
      <c r="E45" s="219"/>
      <c r="F45" s="219"/>
      <c r="G45" s="219"/>
      <c r="H45" s="219"/>
      <c r="I45" s="219"/>
      <c r="J45" s="219"/>
      <c r="K45" s="219"/>
      <c r="L45" s="26"/>
    </row>
    <row r="46" spans="2:13" s="30" customFormat="1" ht="15" customHeight="1" x14ac:dyDescent="0.2">
      <c r="B46" s="219" t="s">
        <v>123</v>
      </c>
      <c r="C46" s="219"/>
      <c r="D46" s="219"/>
      <c r="E46" s="219"/>
      <c r="F46" s="219"/>
      <c r="G46" s="219"/>
      <c r="H46" s="219"/>
      <c r="I46" s="219"/>
      <c r="J46" s="219"/>
      <c r="K46" s="219"/>
      <c r="L46" s="26"/>
    </row>
    <row r="47" spans="2:13" s="7" customFormat="1" ht="15" customHeight="1" x14ac:dyDescent="0.2">
      <c r="B47" s="219" t="s">
        <v>163</v>
      </c>
      <c r="C47" s="219"/>
      <c r="D47" s="219"/>
      <c r="E47" s="219"/>
      <c r="F47" s="219"/>
      <c r="G47" s="219"/>
      <c r="H47" s="219"/>
      <c r="I47" s="219"/>
      <c r="J47" s="219"/>
      <c r="K47" s="219"/>
      <c r="L47" s="23"/>
    </row>
    <row r="48" spans="2:13" s="148" customFormat="1" ht="15" customHeight="1" x14ac:dyDescent="0.2">
      <c r="B48" s="220" t="s">
        <v>220</v>
      </c>
      <c r="C48" s="220"/>
      <c r="D48" s="220"/>
      <c r="E48" s="220"/>
      <c r="F48" s="220"/>
      <c r="G48" s="220"/>
      <c r="H48" s="220"/>
      <c r="I48" s="220"/>
      <c r="J48" s="220"/>
      <c r="K48" s="220"/>
      <c r="L48" s="149"/>
    </row>
    <row r="49" spans="2:12" s="7" customFormat="1" ht="15" customHeight="1" x14ac:dyDescent="0.2">
      <c r="B49" s="204" t="s">
        <v>125</v>
      </c>
      <c r="C49" s="204"/>
      <c r="D49" s="204"/>
      <c r="E49" s="204"/>
      <c r="F49" s="204"/>
      <c r="G49" s="204"/>
      <c r="H49" s="204"/>
      <c r="I49" s="204"/>
      <c r="J49" s="204"/>
      <c r="K49" s="204"/>
      <c r="L49" s="23"/>
    </row>
    <row r="50" spans="2:12" s="7" customFormat="1" ht="15" customHeight="1" x14ac:dyDescent="0.2">
      <c r="B50" s="218" t="s">
        <v>244</v>
      </c>
      <c r="C50" s="218"/>
      <c r="D50" s="218"/>
      <c r="E50" s="218"/>
      <c r="F50" s="218"/>
      <c r="G50" s="218"/>
      <c r="H50" s="218"/>
      <c r="I50" s="218"/>
      <c r="J50" s="218"/>
      <c r="K50" s="218"/>
      <c r="L50" s="23"/>
    </row>
    <row r="51" spans="2:12" s="7" customFormat="1" ht="15" customHeight="1" x14ac:dyDescent="0.2">
      <c r="B51" s="218" t="s">
        <v>245</v>
      </c>
      <c r="C51" s="218"/>
      <c r="D51" s="218"/>
      <c r="E51" s="218"/>
      <c r="F51" s="218"/>
      <c r="G51" s="218"/>
      <c r="H51" s="218"/>
      <c r="I51" s="218"/>
      <c r="J51" s="218"/>
      <c r="K51" s="218"/>
    </row>
    <row r="52" spans="2:12" s="7" customFormat="1" ht="15" customHeight="1" x14ac:dyDescent="0.2">
      <c r="B52" s="217" t="s">
        <v>171</v>
      </c>
      <c r="C52" s="217"/>
      <c r="D52" s="217"/>
      <c r="E52" s="217"/>
      <c r="F52" s="217"/>
      <c r="G52" s="217"/>
      <c r="H52" s="217"/>
      <c r="I52" s="217"/>
      <c r="J52" s="217"/>
      <c r="K52" s="217"/>
    </row>
    <row r="53" spans="2:12" x14ac:dyDescent="0.2">
      <c r="B53" s="204" t="s">
        <v>164</v>
      </c>
      <c r="C53" s="204"/>
      <c r="D53" s="204"/>
      <c r="E53" s="204"/>
      <c r="F53" s="204"/>
      <c r="G53" s="204"/>
      <c r="H53" s="204"/>
      <c r="I53" s="204"/>
      <c r="J53" s="204"/>
      <c r="K53" s="204"/>
    </row>
    <row r="54" spans="2:12" s="107" customFormat="1" x14ac:dyDescent="0.2">
      <c r="B54" s="108" t="s">
        <v>115</v>
      </c>
    </row>
  </sheetData>
  <mergeCells count="54">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2:K52"/>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49"/>
  <sheetViews>
    <sheetView workbookViewId="0"/>
  </sheetViews>
  <sheetFormatPr defaultRowHeight="14.25" x14ac:dyDescent="0.2"/>
  <cols>
    <col min="1" max="1" width="1.375" customWidth="1"/>
    <col min="2" max="2" width="5.875" customWidth="1"/>
    <col min="3" max="3" width="7.375" customWidth="1"/>
    <col min="4" max="10" width="8.625" customWidth="1"/>
    <col min="11" max="11" width="12.125" customWidth="1"/>
    <col min="12" max="12" width="3.375" customWidth="1"/>
  </cols>
  <sheetData>
    <row r="1" spans="2:17" ht="20.100000000000001" customHeight="1" x14ac:dyDescent="0.2">
      <c r="B1" s="248" t="s">
        <v>35</v>
      </c>
      <c r="C1" s="248"/>
    </row>
    <row r="2" spans="2:17" ht="11.25" customHeight="1" x14ac:dyDescent="0.2">
      <c r="B2" s="33"/>
    </row>
    <row r="3" spans="2:17" s="11" customFormat="1" ht="26.45" customHeight="1" x14ac:dyDescent="0.2">
      <c r="B3" s="249" t="s">
        <v>117</v>
      </c>
      <c r="C3" s="249"/>
      <c r="D3" s="249"/>
      <c r="E3" s="249"/>
      <c r="F3" s="249"/>
      <c r="G3" s="249"/>
      <c r="H3" s="249"/>
      <c r="I3" s="249"/>
      <c r="J3" s="249"/>
      <c r="K3" s="249"/>
    </row>
    <row r="4" spans="2:17" s="11" customFormat="1" ht="14.85" customHeight="1" x14ac:dyDescent="0.2">
      <c r="B4" s="34"/>
      <c r="C4" s="34"/>
      <c r="D4" s="34"/>
      <c r="E4" s="34"/>
      <c r="F4" s="34"/>
      <c r="G4" s="34"/>
      <c r="H4" s="34"/>
      <c r="I4" s="34"/>
      <c r="J4" s="34"/>
      <c r="K4" s="34"/>
    </row>
    <row r="5" spans="2:17" s="11" customFormat="1" ht="21.75" customHeight="1" x14ac:dyDescent="0.2">
      <c r="B5" s="39"/>
      <c r="C5" s="117"/>
      <c r="D5" s="117"/>
      <c r="E5" s="117"/>
      <c r="F5" s="117"/>
      <c r="G5" s="117"/>
    </row>
    <row r="6" spans="2:17" s="11" customFormat="1" ht="50.1" customHeight="1" x14ac:dyDescent="0.2">
      <c r="B6" s="123"/>
      <c r="C6" s="250" t="s">
        <v>142</v>
      </c>
      <c r="D6" s="251"/>
      <c r="E6" s="254" t="s">
        <v>158</v>
      </c>
      <c r="F6" s="255"/>
      <c r="G6" s="255"/>
      <c r="H6" s="255"/>
      <c r="I6" s="255"/>
      <c r="J6" s="255"/>
      <c r="K6" s="256"/>
      <c r="L6" s="113"/>
      <c r="M6" s="113"/>
      <c r="N6" s="113"/>
      <c r="O6" s="113"/>
    </row>
    <row r="7" spans="2:17" s="11" customFormat="1" ht="50.1" customHeight="1" x14ac:dyDescent="0.2">
      <c r="C7" s="250" t="s">
        <v>143</v>
      </c>
      <c r="D7" s="251"/>
      <c r="E7" s="255" t="s">
        <v>151</v>
      </c>
      <c r="F7" s="255"/>
      <c r="G7" s="255"/>
      <c r="H7" s="255"/>
      <c r="I7" s="255"/>
      <c r="J7" s="255"/>
      <c r="K7" s="256"/>
      <c r="L7" s="113"/>
      <c r="M7" s="113"/>
      <c r="N7" s="113"/>
      <c r="O7" s="113"/>
    </row>
    <row r="8" spans="2:17" s="11" customFormat="1" ht="50.1" customHeight="1" x14ac:dyDescent="0.2">
      <c r="C8" s="250" t="s">
        <v>6</v>
      </c>
      <c r="D8" s="251"/>
      <c r="E8" s="115"/>
      <c r="F8" s="128">
        <v>1980</v>
      </c>
      <c r="G8" s="114" t="s">
        <v>9</v>
      </c>
      <c r="H8" s="129">
        <v>1</v>
      </c>
      <c r="I8" s="114" t="s">
        <v>132</v>
      </c>
      <c r="J8" s="130">
        <v>1</v>
      </c>
      <c r="K8" s="116" t="s">
        <v>133</v>
      </c>
      <c r="L8" s="36"/>
      <c r="M8" s="118"/>
      <c r="N8" s="118"/>
      <c r="O8" s="36"/>
    </row>
    <row r="9" spans="2:17" s="11" customFormat="1" ht="50.1" customHeight="1" x14ac:dyDescent="0.2">
      <c r="C9" s="250" t="s">
        <v>134</v>
      </c>
      <c r="D9" s="251"/>
      <c r="E9" s="114"/>
      <c r="F9" s="131">
        <v>2003</v>
      </c>
      <c r="G9" s="114" t="s">
        <v>9</v>
      </c>
      <c r="H9" s="132">
        <v>4</v>
      </c>
      <c r="I9" s="114" t="s">
        <v>140</v>
      </c>
      <c r="J9" s="114"/>
      <c r="K9" s="116"/>
      <c r="L9" s="36"/>
      <c r="M9" s="118"/>
      <c r="N9" s="118"/>
      <c r="O9" s="119"/>
    </row>
    <row r="10" spans="2:17" s="11" customFormat="1" ht="50.1" customHeight="1" x14ac:dyDescent="0.2">
      <c r="C10" s="250" t="s">
        <v>135</v>
      </c>
      <c r="D10" s="251"/>
      <c r="E10" s="124"/>
      <c r="F10" s="126"/>
      <c r="G10" s="126" t="s">
        <v>9</v>
      </c>
      <c r="H10" s="126"/>
      <c r="I10" s="126" t="s">
        <v>141</v>
      </c>
      <c r="J10" s="125"/>
      <c r="K10" s="125" t="s">
        <v>136</v>
      </c>
      <c r="L10" s="36"/>
      <c r="M10" s="118"/>
      <c r="N10" s="118"/>
      <c r="O10" s="119"/>
    </row>
    <row r="11" spans="2:17" s="11" customFormat="1" ht="50.1" customHeight="1" x14ac:dyDescent="0.2">
      <c r="C11" s="250" t="s">
        <v>15</v>
      </c>
      <c r="D11" s="251"/>
      <c r="E11" s="254"/>
      <c r="F11" s="257"/>
      <c r="G11" s="257"/>
      <c r="H11" s="257"/>
      <c r="I11" s="257"/>
      <c r="J11" s="257"/>
      <c r="K11" s="258"/>
      <c r="L11" s="113"/>
      <c r="M11" s="113"/>
      <c r="N11" s="113"/>
      <c r="O11" s="113"/>
    </row>
    <row r="12" spans="2:17" s="11" customFormat="1" ht="18.75" x14ac:dyDescent="0.2">
      <c r="C12" s="118"/>
      <c r="D12" s="118"/>
      <c r="E12" s="112"/>
      <c r="F12" s="112"/>
      <c r="G12" s="112"/>
      <c r="H12" s="112"/>
      <c r="I12" s="112"/>
      <c r="J12" s="112"/>
      <c r="K12" s="112"/>
      <c r="L12" s="113"/>
      <c r="M12" s="113"/>
      <c r="N12" s="113"/>
      <c r="O12" s="113"/>
    </row>
    <row r="13" spans="2:17" s="11" customFormat="1" ht="18.75" x14ac:dyDescent="0.2">
      <c r="C13" s="118"/>
      <c r="D13" s="118"/>
      <c r="E13" s="112"/>
      <c r="F13" s="112"/>
      <c r="G13" s="112"/>
      <c r="H13" s="112"/>
      <c r="I13" s="112"/>
      <c r="J13" s="112"/>
      <c r="K13" s="112"/>
      <c r="L13" s="113"/>
      <c r="M13" s="113"/>
      <c r="N13" s="113"/>
      <c r="O13" s="113"/>
    </row>
    <row r="14" spans="2:17" s="11" customFormat="1" ht="18.75" x14ac:dyDescent="0.2">
      <c r="C14" s="118"/>
      <c r="D14" s="118"/>
      <c r="E14" s="112"/>
      <c r="F14" s="112"/>
      <c r="G14" s="112"/>
      <c r="H14" s="112"/>
      <c r="I14" s="112"/>
      <c r="J14" s="112"/>
      <c r="K14" s="112"/>
      <c r="L14" s="113"/>
      <c r="M14" s="113"/>
      <c r="N14" s="113"/>
      <c r="O14" s="113"/>
    </row>
    <row r="15" spans="2:17" s="11" customFormat="1" ht="11.45" customHeight="1" x14ac:dyDescent="0.2">
      <c r="B15" s="118"/>
      <c r="C15" s="118"/>
      <c r="D15" s="119"/>
      <c r="E15" s="113"/>
      <c r="F15" s="113"/>
      <c r="G15" s="113"/>
      <c r="H15" s="113"/>
      <c r="I15" s="113"/>
      <c r="J15" s="113"/>
      <c r="K15" s="113"/>
      <c r="L15" s="113"/>
      <c r="M15" s="113"/>
      <c r="N15" s="113"/>
      <c r="O15" s="113"/>
    </row>
    <row r="16" spans="2:17" s="120" customFormat="1" ht="22.5" customHeight="1" x14ac:dyDescent="0.2">
      <c r="C16" s="120" t="s">
        <v>139</v>
      </c>
      <c r="Q16" s="121"/>
    </row>
    <row r="17" spans="2:11" s="120" customFormat="1" ht="13.5" x14ac:dyDescent="0.2"/>
    <row r="18" spans="2:11" s="120" customFormat="1" ht="24.95" customHeight="1" x14ac:dyDescent="0.2">
      <c r="D18" s="134">
        <v>2016</v>
      </c>
      <c r="E18" s="122" t="s">
        <v>9</v>
      </c>
      <c r="F18" s="133">
        <v>5</v>
      </c>
      <c r="G18" s="122" t="s">
        <v>132</v>
      </c>
      <c r="H18" s="133">
        <v>1</v>
      </c>
      <c r="I18" s="122" t="s">
        <v>131</v>
      </c>
    </row>
    <row r="19" spans="2:11" s="120" customFormat="1" ht="13.5" x14ac:dyDescent="0.2"/>
    <row r="20" spans="2:11" s="120" customFormat="1" ht="24.95" customHeight="1" x14ac:dyDescent="0.2">
      <c r="F20" s="252" t="s">
        <v>130</v>
      </c>
      <c r="G20" s="252"/>
      <c r="H20" s="259" t="s">
        <v>159</v>
      </c>
      <c r="I20" s="259"/>
      <c r="J20" s="259"/>
    </row>
    <row r="21" spans="2:11" s="120" customFormat="1" ht="24.95" customHeight="1" x14ac:dyDescent="0.2">
      <c r="F21" s="252" t="s">
        <v>129</v>
      </c>
      <c r="G21" s="252"/>
      <c r="H21" s="259" t="s">
        <v>160</v>
      </c>
      <c r="I21" s="259"/>
      <c r="J21" s="259"/>
    </row>
    <row r="22" spans="2:11" s="120" customFormat="1" ht="24.95" customHeight="1" x14ac:dyDescent="0.2">
      <c r="F22" s="252" t="s">
        <v>144</v>
      </c>
      <c r="G22" s="252"/>
      <c r="H22" s="259" t="s">
        <v>172</v>
      </c>
      <c r="I22" s="259"/>
      <c r="J22" s="259"/>
      <c r="K22" s="161" t="s">
        <v>242</v>
      </c>
    </row>
    <row r="23" spans="2:11" s="11" customFormat="1" ht="17.45" customHeight="1" x14ac:dyDescent="0.2">
      <c r="F23" s="8" t="s">
        <v>145</v>
      </c>
      <c r="G23" s="8"/>
    </row>
    <row r="24" spans="2:11" s="11" customFormat="1" ht="17.45" customHeight="1" x14ac:dyDescent="0.2">
      <c r="F24" s="111"/>
    </row>
    <row r="25" spans="2:11" s="127" customFormat="1" ht="12.75" customHeight="1" x14ac:dyDescent="0.2">
      <c r="B25" s="253" t="s">
        <v>102</v>
      </c>
      <c r="C25" s="253"/>
      <c r="D25" s="253"/>
      <c r="E25" s="253"/>
      <c r="F25" s="253"/>
      <c r="G25" s="253"/>
      <c r="H25" s="253"/>
      <c r="I25" s="253"/>
      <c r="J25" s="253"/>
      <c r="K25" s="253"/>
    </row>
    <row r="26" spans="2:11" s="127" customFormat="1" ht="12.75" customHeight="1" x14ac:dyDescent="0.2">
      <c r="B26" s="260" t="s">
        <v>214</v>
      </c>
      <c r="C26" s="260"/>
      <c r="D26" s="260"/>
      <c r="E26" s="260"/>
      <c r="F26" s="260"/>
      <c r="G26" s="260"/>
      <c r="H26" s="260"/>
      <c r="I26" s="260"/>
      <c r="J26" s="260"/>
      <c r="K26" s="260"/>
    </row>
    <row r="27" spans="2:11" s="127" customFormat="1" ht="12.75" customHeight="1" x14ac:dyDescent="0.2">
      <c r="B27" s="147"/>
      <c r="C27" s="147" t="s">
        <v>215</v>
      </c>
      <c r="D27" s="147"/>
      <c r="E27" s="147"/>
      <c r="F27" s="147"/>
      <c r="G27" s="147"/>
      <c r="H27" s="147"/>
      <c r="I27" s="147"/>
      <c r="J27" s="147"/>
      <c r="K27" s="147"/>
    </row>
    <row r="28" spans="2:11" s="127" customFormat="1" ht="12.75" customHeight="1" x14ac:dyDescent="0.2">
      <c r="B28" s="150"/>
      <c r="C28" s="150" t="s">
        <v>221</v>
      </c>
      <c r="D28" s="150"/>
      <c r="E28" s="150"/>
      <c r="F28" s="150"/>
      <c r="G28" s="150"/>
      <c r="H28" s="150"/>
      <c r="I28" s="150"/>
      <c r="J28" s="150"/>
      <c r="K28" s="150"/>
    </row>
    <row r="29" spans="2:11" s="127" customFormat="1" ht="12.75" customHeight="1" x14ac:dyDescent="0.2">
      <c r="B29" s="253" t="s">
        <v>137</v>
      </c>
      <c r="C29" s="253"/>
      <c r="D29" s="253"/>
      <c r="E29" s="253"/>
      <c r="F29" s="253"/>
      <c r="G29" s="253"/>
      <c r="H29" s="253"/>
      <c r="I29" s="253"/>
      <c r="J29" s="253"/>
      <c r="K29" s="253"/>
    </row>
    <row r="30" spans="2:11" s="127" customFormat="1" ht="12.75" customHeight="1" x14ac:dyDescent="0.2">
      <c r="B30" s="135" t="s">
        <v>138</v>
      </c>
      <c r="C30" s="135"/>
      <c r="D30" s="135"/>
      <c r="E30" s="135"/>
      <c r="F30" s="135"/>
      <c r="G30" s="135"/>
      <c r="H30" s="135"/>
      <c r="I30" s="135"/>
      <c r="J30" s="135"/>
      <c r="K30" s="135"/>
    </row>
    <row r="31" spans="2:11" s="11" customFormat="1" ht="12.6" customHeight="1" x14ac:dyDescent="0.2">
      <c r="B31" s="8" t="s">
        <v>166</v>
      </c>
      <c r="C31"/>
      <c r="D31"/>
      <c r="E31"/>
      <c r="F31"/>
      <c r="G31"/>
      <c r="H31"/>
      <c r="I31"/>
      <c r="J31"/>
      <c r="K31"/>
    </row>
    <row r="32" spans="2:11" s="11" customFormat="1" ht="20.100000000000001" customHeight="1" x14ac:dyDescent="0.2">
      <c r="B32" s="8" t="s">
        <v>165</v>
      </c>
      <c r="C32"/>
      <c r="D32"/>
      <c r="E32"/>
      <c r="F32"/>
      <c r="G32"/>
      <c r="H32"/>
      <c r="I32"/>
      <c r="J32"/>
      <c r="K32"/>
    </row>
    <row r="33" spans="2:15" s="11" customFormat="1" ht="20.100000000000001" customHeight="1" x14ac:dyDescent="0.2">
      <c r="B33"/>
      <c r="C33"/>
      <c r="D33"/>
      <c r="E33"/>
      <c r="F33"/>
      <c r="G33"/>
      <c r="H33"/>
      <c r="I33"/>
      <c r="J33"/>
      <c r="K33"/>
    </row>
    <row r="34" spans="2:15" s="11" customFormat="1" ht="20.100000000000001" customHeight="1" x14ac:dyDescent="0.2">
      <c r="B34"/>
      <c r="C34"/>
      <c r="D34"/>
      <c r="E34"/>
      <c r="F34"/>
      <c r="G34"/>
      <c r="H34"/>
      <c r="I34"/>
      <c r="J34"/>
      <c r="K34"/>
    </row>
    <row r="35" spans="2:15" s="11" customFormat="1" ht="20.100000000000001" customHeight="1" x14ac:dyDescent="0.2">
      <c r="B35"/>
      <c r="C35"/>
      <c r="D35"/>
      <c r="E35"/>
      <c r="F35"/>
      <c r="G35"/>
      <c r="H35"/>
      <c r="I35"/>
      <c r="J35"/>
      <c r="K35"/>
    </row>
    <row r="36" spans="2:15" s="11" customFormat="1" ht="20.100000000000001" customHeight="1" x14ac:dyDescent="0.2">
      <c r="B36"/>
      <c r="C36"/>
      <c r="D36"/>
      <c r="E36"/>
      <c r="F36"/>
      <c r="G36"/>
      <c r="H36"/>
      <c r="I36"/>
      <c r="J36"/>
      <c r="K36"/>
    </row>
    <row r="37" spans="2:15" s="11" customFormat="1" ht="20.100000000000001" customHeight="1" x14ac:dyDescent="0.2">
      <c r="B37"/>
      <c r="C37"/>
      <c r="D37"/>
      <c r="E37"/>
      <c r="F37"/>
      <c r="G37"/>
      <c r="H37"/>
      <c r="I37"/>
      <c r="J37"/>
      <c r="K37"/>
    </row>
    <row r="38" spans="2:15" s="11" customFormat="1" ht="20.100000000000001" customHeight="1" x14ac:dyDescent="0.2">
      <c r="B38"/>
      <c r="C38"/>
      <c r="D38"/>
      <c r="E38"/>
      <c r="F38"/>
      <c r="G38"/>
      <c r="H38"/>
      <c r="I38"/>
      <c r="J38"/>
      <c r="K38"/>
    </row>
    <row r="39" spans="2:15" s="11" customFormat="1" ht="20.100000000000001" customHeight="1" x14ac:dyDescent="0.2">
      <c r="B39"/>
      <c r="C39"/>
      <c r="D39"/>
      <c r="E39"/>
      <c r="F39"/>
      <c r="G39"/>
      <c r="H39"/>
      <c r="I39"/>
      <c r="J39"/>
      <c r="K39"/>
    </row>
    <row r="40" spans="2:15" s="11" customFormat="1" ht="20.100000000000001" customHeight="1" x14ac:dyDescent="0.2">
      <c r="B40"/>
      <c r="C40"/>
      <c r="D40"/>
      <c r="E40"/>
      <c r="F40"/>
      <c r="G40"/>
      <c r="H40"/>
      <c r="I40"/>
      <c r="J40"/>
      <c r="K40"/>
    </row>
    <row r="41" spans="2:15" s="11" customFormat="1" ht="20.100000000000001" customHeight="1" x14ac:dyDescent="0.2">
      <c r="B41"/>
      <c r="C41"/>
      <c r="D41"/>
      <c r="E41"/>
      <c r="F41"/>
      <c r="G41"/>
      <c r="H41"/>
      <c r="I41"/>
      <c r="J41"/>
      <c r="K41"/>
    </row>
    <row r="42" spans="2:15" s="11" customFormat="1" ht="20.100000000000001" customHeight="1" x14ac:dyDescent="0.2">
      <c r="B42"/>
      <c r="C42"/>
      <c r="D42"/>
      <c r="E42"/>
      <c r="F42"/>
      <c r="G42"/>
      <c r="H42"/>
      <c r="I42"/>
      <c r="J42"/>
      <c r="K42"/>
    </row>
    <row r="43" spans="2:15" s="11" customFormat="1" ht="20.100000000000001" customHeight="1" x14ac:dyDescent="0.2">
      <c r="B43"/>
      <c r="C43"/>
      <c r="D43"/>
      <c r="E43"/>
      <c r="F43"/>
      <c r="G43"/>
      <c r="H43"/>
      <c r="I43"/>
      <c r="J43"/>
      <c r="K43"/>
      <c r="L43" s="8"/>
      <c r="M43" s="8"/>
      <c r="N43" s="8"/>
      <c r="O43" s="8"/>
    </row>
    <row r="44" spans="2:15" s="11" customFormat="1" ht="16.5" customHeight="1" x14ac:dyDescent="0.2">
      <c r="B44"/>
      <c r="C44"/>
      <c r="D44"/>
      <c r="E44"/>
      <c r="F44"/>
      <c r="G44"/>
      <c r="H44"/>
      <c r="I44"/>
      <c r="J44"/>
      <c r="K44"/>
      <c r="L44" s="30"/>
      <c r="M44" s="30"/>
      <c r="N44" s="30"/>
      <c r="O44" s="30"/>
    </row>
    <row r="45" spans="2:15" s="8" customFormat="1" ht="15" customHeight="1" x14ac:dyDescent="0.2">
      <c r="B45"/>
      <c r="C45"/>
      <c r="D45"/>
      <c r="E45"/>
      <c r="F45"/>
      <c r="G45"/>
      <c r="H45"/>
      <c r="I45"/>
      <c r="J45"/>
      <c r="K45"/>
    </row>
    <row r="46" spans="2:15" s="30" customFormat="1" ht="15" customHeight="1" x14ac:dyDescent="0.2">
      <c r="B46"/>
      <c r="C46"/>
      <c r="D46"/>
      <c r="E46"/>
      <c r="F46"/>
      <c r="G46"/>
      <c r="H46"/>
      <c r="I46"/>
      <c r="J46"/>
      <c r="K46"/>
      <c r="L46" s="8"/>
      <c r="M46" s="8"/>
      <c r="N46" s="8"/>
      <c r="O46" s="8"/>
    </row>
    <row r="47" spans="2:15" s="8" customFormat="1" ht="15" customHeight="1" x14ac:dyDescent="0.2">
      <c r="B47"/>
      <c r="C47"/>
      <c r="D47"/>
      <c r="E47"/>
      <c r="F47"/>
      <c r="G47"/>
      <c r="H47"/>
      <c r="I47"/>
      <c r="J47"/>
      <c r="K47"/>
      <c r="L47"/>
      <c r="M47"/>
      <c r="N47"/>
      <c r="O47"/>
    </row>
    <row r="48" spans="2:15" s="8" customFormat="1" ht="15" customHeight="1" x14ac:dyDescent="0.2">
      <c r="B48"/>
      <c r="C48"/>
      <c r="D48"/>
      <c r="E48"/>
      <c r="F48"/>
      <c r="G48"/>
      <c r="H48"/>
      <c r="I48"/>
      <c r="J48"/>
      <c r="K48"/>
      <c r="L48"/>
      <c r="M48"/>
      <c r="N48"/>
      <c r="O48"/>
    </row>
    <row r="49" ht="14.25" customHeight="1" x14ac:dyDescent="0.2"/>
  </sheetData>
  <mergeCells count="20">
    <mergeCell ref="B29:K29"/>
    <mergeCell ref="E6:K6"/>
    <mergeCell ref="E11:K11"/>
    <mergeCell ref="E7:K7"/>
    <mergeCell ref="C7:D7"/>
    <mergeCell ref="C8:D8"/>
    <mergeCell ref="C9:D9"/>
    <mergeCell ref="C11:D11"/>
    <mergeCell ref="C10:D10"/>
    <mergeCell ref="F20:G20"/>
    <mergeCell ref="F21:G21"/>
    <mergeCell ref="H20:J20"/>
    <mergeCell ref="H21:J21"/>
    <mergeCell ref="H22:J22"/>
    <mergeCell ref="B26:K26"/>
    <mergeCell ref="B1:C1"/>
    <mergeCell ref="B3:K3"/>
    <mergeCell ref="C6:D6"/>
    <mergeCell ref="F22:G22"/>
    <mergeCell ref="B25:K25"/>
  </mergeCells>
  <phoneticPr fontId="3"/>
  <pageMargins left="0.70866141732283472" right="0.70866141732283472" top="0.74803149606299213" bottom="0.74803149606299213" header="0.31496062992125984" footer="0.31496062992125984"/>
  <pageSetup paperSize="9" scale="9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54"/>
  <sheetViews>
    <sheetView showZeros="0" zoomScaleNormal="100" workbookViewId="0">
      <selection activeCell="B1" sqref="B1:C1"/>
    </sheetView>
  </sheetViews>
  <sheetFormatPr defaultColWidth="9" defaultRowHeight="13.5" x14ac:dyDescent="0.2"/>
  <cols>
    <col min="1" max="1" width="1" style="57" customWidth="1"/>
    <col min="2" max="4" width="8.125" style="57" customWidth="1"/>
    <col min="5" max="5" width="8.125" style="57" hidden="1" customWidth="1"/>
    <col min="6" max="12" width="8.125" style="57" customWidth="1"/>
    <col min="13" max="13" width="9" style="57"/>
    <col min="14" max="14" width="6" style="57" customWidth="1"/>
    <col min="15" max="16384" width="9" style="57"/>
  </cols>
  <sheetData>
    <row r="1" spans="2:16" ht="20.100000000000001" customHeight="1" x14ac:dyDescent="0.2">
      <c r="B1" s="261" t="s">
        <v>39</v>
      </c>
      <c r="C1" s="261"/>
      <c r="D1" s="56">
        <v>41030</v>
      </c>
      <c r="E1" s="56">
        <v>41030</v>
      </c>
      <c r="F1" s="56">
        <v>42125</v>
      </c>
    </row>
    <row r="2" spans="2:16" ht="11.25" customHeight="1" x14ac:dyDescent="0.2">
      <c r="B2" s="58"/>
    </row>
    <row r="3" spans="2:16" s="59" customFormat="1" ht="26.65" customHeight="1" x14ac:dyDescent="0.2">
      <c r="B3" s="262" t="s">
        <v>118</v>
      </c>
      <c r="C3" s="262"/>
      <c r="D3" s="262"/>
      <c r="E3" s="262"/>
      <c r="F3" s="262"/>
      <c r="G3" s="262"/>
      <c r="H3" s="262"/>
      <c r="I3" s="262"/>
      <c r="J3" s="262"/>
      <c r="K3" s="262"/>
      <c r="L3" s="262"/>
    </row>
    <row r="4" spans="2:16" s="59" customFormat="1" ht="9" customHeight="1" x14ac:dyDescent="0.2">
      <c r="B4" s="60"/>
      <c r="C4" s="60"/>
      <c r="D4" s="60"/>
      <c r="E4" s="60"/>
      <c r="F4" s="60"/>
      <c r="G4" s="60"/>
      <c r="H4" s="60"/>
      <c r="I4" s="60"/>
      <c r="J4" s="60"/>
      <c r="K4" s="60"/>
      <c r="L4" s="60"/>
    </row>
    <row r="5" spans="2:16" s="59" customFormat="1" ht="30" customHeight="1" thickBot="1" x14ac:dyDescent="0.25">
      <c r="B5" s="61"/>
      <c r="C5" s="62"/>
      <c r="D5" s="62"/>
      <c r="E5" s="62"/>
      <c r="F5" s="263" t="s">
        <v>28</v>
      </c>
      <c r="G5" s="263"/>
      <c r="H5" s="263" t="str">
        <f>No.1申請書!C11&amp;No.1申請書!E11</f>
        <v>腎臓　太郎</v>
      </c>
      <c r="I5" s="263"/>
      <c r="J5" s="63" t="s">
        <v>89</v>
      </c>
      <c r="K5" s="139">
        <f>SUM(L8:L31)</f>
        <v>0</v>
      </c>
      <c r="L5" s="64" t="s">
        <v>90</v>
      </c>
      <c r="M5" s="62"/>
    </row>
    <row r="6" spans="2:16" s="59" customFormat="1" ht="9.9499999999999993" customHeight="1" x14ac:dyDescent="0.15">
      <c r="C6" s="65"/>
      <c r="D6" s="65"/>
      <c r="E6" s="65"/>
      <c r="F6" s="66"/>
      <c r="G6" s="66"/>
      <c r="H6" s="67"/>
      <c r="I6" s="68"/>
      <c r="J6" s="69"/>
      <c r="K6" s="68"/>
      <c r="L6" s="65"/>
      <c r="M6" s="62"/>
    </row>
    <row r="7" spans="2:16" ht="37.5" customHeight="1" x14ac:dyDescent="0.2">
      <c r="B7" s="268" t="s">
        <v>114</v>
      </c>
      <c r="C7" s="269"/>
      <c r="D7" s="264" t="s">
        <v>167</v>
      </c>
      <c r="E7" s="264"/>
      <c r="F7" s="265"/>
      <c r="G7" s="265"/>
      <c r="H7" s="265"/>
      <c r="I7" s="265"/>
      <c r="J7" s="265"/>
      <c r="K7" s="265"/>
      <c r="L7" s="266" t="s">
        <v>40</v>
      </c>
      <c r="N7" s="276"/>
      <c r="O7" s="276"/>
      <c r="P7" s="276"/>
    </row>
    <row r="8" spans="2:16" ht="15" customHeight="1" x14ac:dyDescent="0.2">
      <c r="B8" s="270"/>
      <c r="C8" s="271"/>
      <c r="D8" s="273" t="s">
        <v>168</v>
      </c>
      <c r="E8" s="274"/>
      <c r="F8" s="274"/>
      <c r="G8" s="274"/>
      <c r="H8" s="274"/>
      <c r="I8" s="274"/>
      <c r="J8" s="274"/>
      <c r="K8" s="275"/>
      <c r="L8" s="267"/>
      <c r="N8" s="79"/>
      <c r="O8" s="77"/>
      <c r="P8" s="77"/>
    </row>
    <row r="9" spans="2:16" ht="15" customHeight="1" x14ac:dyDescent="0.2">
      <c r="B9" s="272"/>
      <c r="C9" s="272"/>
      <c r="D9" s="273"/>
      <c r="E9" s="274"/>
      <c r="F9" s="274"/>
      <c r="G9" s="274"/>
      <c r="H9" s="274"/>
      <c r="I9" s="274"/>
      <c r="J9" s="274"/>
      <c r="K9" s="275"/>
      <c r="L9" s="136"/>
      <c r="N9" s="79"/>
      <c r="O9" s="77"/>
      <c r="P9" s="77"/>
    </row>
    <row r="10" spans="2:16" ht="15" customHeight="1" x14ac:dyDescent="0.2">
      <c r="B10" s="272"/>
      <c r="C10" s="272"/>
      <c r="D10" s="273"/>
      <c r="E10" s="274"/>
      <c r="F10" s="274"/>
      <c r="G10" s="274"/>
      <c r="H10" s="274"/>
      <c r="I10" s="274"/>
      <c r="J10" s="274"/>
      <c r="K10" s="275"/>
      <c r="L10" s="136"/>
      <c r="N10" s="78"/>
      <c r="O10" s="78"/>
      <c r="P10" s="78"/>
    </row>
    <row r="11" spans="2:16" ht="15" customHeight="1" x14ac:dyDescent="0.2">
      <c r="B11" s="272"/>
      <c r="C11" s="272"/>
      <c r="D11" s="273"/>
      <c r="E11" s="274"/>
      <c r="F11" s="274"/>
      <c r="G11" s="274"/>
      <c r="H11" s="274"/>
      <c r="I11" s="274"/>
      <c r="J11" s="274"/>
      <c r="K11" s="275"/>
      <c r="L11" s="136"/>
      <c r="N11" s="78"/>
      <c r="O11" s="78"/>
      <c r="P11" s="78"/>
    </row>
    <row r="12" spans="2:16" ht="15" customHeight="1" x14ac:dyDescent="0.2">
      <c r="B12" s="272"/>
      <c r="C12" s="272"/>
      <c r="D12" s="273"/>
      <c r="E12" s="274"/>
      <c r="F12" s="274"/>
      <c r="G12" s="274"/>
      <c r="H12" s="274"/>
      <c r="I12" s="274"/>
      <c r="J12" s="274"/>
      <c r="K12" s="275"/>
      <c r="L12" s="136"/>
      <c r="N12" s="80"/>
      <c r="O12" s="80"/>
      <c r="P12" s="80"/>
    </row>
    <row r="13" spans="2:16" ht="15" customHeight="1" x14ac:dyDescent="0.2">
      <c r="B13" s="272"/>
      <c r="C13" s="272"/>
      <c r="D13" s="273"/>
      <c r="E13" s="274"/>
      <c r="F13" s="274"/>
      <c r="G13" s="274"/>
      <c r="H13" s="274"/>
      <c r="I13" s="274"/>
      <c r="J13" s="274"/>
      <c r="K13" s="275"/>
      <c r="L13" s="136"/>
      <c r="N13" s="80"/>
      <c r="O13" s="80"/>
      <c r="P13" s="80"/>
    </row>
    <row r="14" spans="2:16" ht="15" customHeight="1" x14ac:dyDescent="0.2">
      <c r="B14" s="272"/>
      <c r="C14" s="272"/>
      <c r="D14" s="273"/>
      <c r="E14" s="274"/>
      <c r="F14" s="274"/>
      <c r="G14" s="274"/>
      <c r="H14" s="274"/>
      <c r="I14" s="274"/>
      <c r="J14" s="274"/>
      <c r="K14" s="275"/>
      <c r="L14" s="136"/>
      <c r="N14" s="78"/>
      <c r="O14" s="78"/>
      <c r="P14" s="78"/>
    </row>
    <row r="15" spans="2:16" ht="15" customHeight="1" x14ac:dyDescent="0.2">
      <c r="B15" s="272"/>
      <c r="C15" s="272"/>
      <c r="D15" s="273"/>
      <c r="E15" s="274"/>
      <c r="F15" s="274"/>
      <c r="G15" s="274"/>
      <c r="H15" s="274"/>
      <c r="I15" s="274"/>
      <c r="J15" s="274"/>
      <c r="K15" s="275"/>
      <c r="L15" s="136"/>
    </row>
    <row r="16" spans="2:16" ht="15" customHeight="1" x14ac:dyDescent="0.2">
      <c r="B16" s="272"/>
      <c r="C16" s="272"/>
      <c r="D16" s="273"/>
      <c r="E16" s="274"/>
      <c r="F16" s="274"/>
      <c r="G16" s="274"/>
      <c r="H16" s="274"/>
      <c r="I16" s="274"/>
      <c r="J16" s="274"/>
      <c r="K16" s="275"/>
      <c r="L16" s="136"/>
    </row>
    <row r="17" spans="2:12" ht="15" customHeight="1" x14ac:dyDescent="0.2">
      <c r="B17" s="272"/>
      <c r="C17" s="272"/>
      <c r="D17" s="273"/>
      <c r="E17" s="274"/>
      <c r="F17" s="274"/>
      <c r="G17" s="274"/>
      <c r="H17" s="274"/>
      <c r="I17" s="274"/>
      <c r="J17" s="274"/>
      <c r="K17" s="275"/>
      <c r="L17" s="136"/>
    </row>
    <row r="18" spans="2:12" ht="15" customHeight="1" x14ac:dyDescent="0.2">
      <c r="B18" s="272"/>
      <c r="C18" s="272"/>
      <c r="D18" s="273"/>
      <c r="E18" s="274"/>
      <c r="F18" s="274"/>
      <c r="G18" s="274"/>
      <c r="H18" s="274"/>
      <c r="I18" s="274"/>
      <c r="J18" s="274"/>
      <c r="K18" s="275"/>
      <c r="L18" s="136"/>
    </row>
    <row r="19" spans="2:12" ht="15" customHeight="1" x14ac:dyDescent="0.2">
      <c r="B19" s="272"/>
      <c r="C19" s="272"/>
      <c r="D19" s="273"/>
      <c r="E19" s="274"/>
      <c r="F19" s="274"/>
      <c r="G19" s="274"/>
      <c r="H19" s="274"/>
      <c r="I19" s="274"/>
      <c r="J19" s="274"/>
      <c r="K19" s="275"/>
      <c r="L19" s="136"/>
    </row>
    <row r="20" spans="2:12" ht="15" customHeight="1" x14ac:dyDescent="0.2">
      <c r="B20" s="272"/>
      <c r="C20" s="272"/>
      <c r="D20" s="273"/>
      <c r="E20" s="274"/>
      <c r="F20" s="274"/>
      <c r="G20" s="274"/>
      <c r="H20" s="274"/>
      <c r="I20" s="274"/>
      <c r="J20" s="274"/>
      <c r="K20" s="275"/>
      <c r="L20" s="136"/>
    </row>
    <row r="21" spans="2:12" ht="15" customHeight="1" x14ac:dyDescent="0.2">
      <c r="B21" s="272"/>
      <c r="C21" s="272"/>
      <c r="D21" s="273"/>
      <c r="E21" s="274"/>
      <c r="F21" s="274"/>
      <c r="G21" s="274"/>
      <c r="H21" s="274"/>
      <c r="I21" s="274"/>
      <c r="J21" s="274"/>
      <c r="K21" s="275"/>
      <c r="L21" s="136"/>
    </row>
    <row r="22" spans="2:12" ht="15" customHeight="1" x14ac:dyDescent="0.2">
      <c r="B22" s="272"/>
      <c r="C22" s="272"/>
      <c r="D22" s="273"/>
      <c r="E22" s="274"/>
      <c r="F22" s="274"/>
      <c r="G22" s="274"/>
      <c r="H22" s="274"/>
      <c r="I22" s="274"/>
      <c r="J22" s="274"/>
      <c r="K22" s="275"/>
      <c r="L22" s="136"/>
    </row>
    <row r="23" spans="2:12" ht="15" customHeight="1" x14ac:dyDescent="0.2">
      <c r="B23" s="272"/>
      <c r="C23" s="272"/>
      <c r="D23" s="273"/>
      <c r="E23" s="274"/>
      <c r="F23" s="274"/>
      <c r="G23" s="274"/>
      <c r="H23" s="274"/>
      <c r="I23" s="274"/>
      <c r="J23" s="274"/>
      <c r="K23" s="275"/>
      <c r="L23" s="136"/>
    </row>
    <row r="24" spans="2:12" ht="15" customHeight="1" x14ac:dyDescent="0.2">
      <c r="B24" s="272"/>
      <c r="C24" s="272"/>
      <c r="D24" s="273"/>
      <c r="E24" s="274"/>
      <c r="F24" s="274"/>
      <c r="G24" s="274"/>
      <c r="H24" s="274"/>
      <c r="I24" s="274"/>
      <c r="J24" s="274"/>
      <c r="K24" s="275"/>
      <c r="L24" s="136"/>
    </row>
    <row r="25" spans="2:12" ht="15" customHeight="1" x14ac:dyDescent="0.2">
      <c r="B25" s="272"/>
      <c r="C25" s="272"/>
      <c r="D25" s="273"/>
      <c r="E25" s="274"/>
      <c r="F25" s="274"/>
      <c r="G25" s="274"/>
      <c r="H25" s="274"/>
      <c r="I25" s="274"/>
      <c r="J25" s="274"/>
      <c r="K25" s="275"/>
      <c r="L25" s="136"/>
    </row>
    <row r="26" spans="2:12" ht="15" customHeight="1" x14ac:dyDescent="0.2">
      <c r="B26" s="272"/>
      <c r="C26" s="272"/>
      <c r="D26" s="273"/>
      <c r="E26" s="274"/>
      <c r="F26" s="274"/>
      <c r="G26" s="274"/>
      <c r="H26" s="274"/>
      <c r="I26" s="274"/>
      <c r="J26" s="274"/>
      <c r="K26" s="275"/>
      <c r="L26" s="136"/>
    </row>
    <row r="27" spans="2:12" ht="15" customHeight="1" x14ac:dyDescent="0.2">
      <c r="B27" s="272"/>
      <c r="C27" s="272"/>
      <c r="D27" s="273"/>
      <c r="E27" s="274"/>
      <c r="F27" s="274"/>
      <c r="G27" s="274"/>
      <c r="H27" s="274"/>
      <c r="I27" s="274"/>
      <c r="J27" s="274"/>
      <c r="K27" s="275"/>
      <c r="L27" s="136"/>
    </row>
    <row r="28" spans="2:12" ht="15" customHeight="1" x14ac:dyDescent="0.2">
      <c r="B28" s="272"/>
      <c r="C28" s="272"/>
      <c r="D28" s="273"/>
      <c r="E28" s="274"/>
      <c r="F28" s="274"/>
      <c r="G28" s="274"/>
      <c r="H28" s="274"/>
      <c r="I28" s="274"/>
      <c r="J28" s="274"/>
      <c r="K28" s="275"/>
      <c r="L28" s="136"/>
    </row>
    <row r="29" spans="2:12" ht="15" customHeight="1" x14ac:dyDescent="0.2">
      <c r="B29" s="272"/>
      <c r="C29" s="272"/>
      <c r="D29" s="273"/>
      <c r="E29" s="274"/>
      <c r="F29" s="274"/>
      <c r="G29" s="274"/>
      <c r="H29" s="274"/>
      <c r="I29" s="274"/>
      <c r="J29" s="274"/>
      <c r="K29" s="275"/>
      <c r="L29" s="136"/>
    </row>
    <row r="30" spans="2:12" ht="15" customHeight="1" x14ac:dyDescent="0.2">
      <c r="B30" s="272"/>
      <c r="C30" s="272"/>
      <c r="D30" s="273"/>
      <c r="E30" s="274"/>
      <c r="F30" s="274"/>
      <c r="G30" s="274"/>
      <c r="H30" s="274"/>
      <c r="I30" s="274"/>
      <c r="J30" s="274"/>
      <c r="K30" s="275"/>
      <c r="L30" s="136"/>
    </row>
    <row r="31" spans="2:12" ht="15" customHeight="1" x14ac:dyDescent="0.2">
      <c r="B31" s="272"/>
      <c r="C31" s="272"/>
      <c r="D31" s="273"/>
      <c r="E31" s="274"/>
      <c r="F31" s="274"/>
      <c r="G31" s="274"/>
      <c r="H31" s="274"/>
      <c r="I31" s="274"/>
      <c r="J31" s="274"/>
      <c r="K31" s="275"/>
      <c r="L31" s="136"/>
    </row>
    <row r="32" spans="2:12" ht="15" customHeight="1" x14ac:dyDescent="0.2">
      <c r="B32" s="272"/>
      <c r="C32" s="272"/>
      <c r="D32" s="273"/>
      <c r="E32" s="274"/>
      <c r="F32" s="274"/>
      <c r="G32" s="274"/>
      <c r="H32" s="274"/>
      <c r="I32" s="274"/>
      <c r="J32" s="274"/>
      <c r="K32" s="275"/>
      <c r="L32" s="136"/>
    </row>
    <row r="33" spans="2:12" ht="15" customHeight="1" x14ac:dyDescent="0.2">
      <c r="B33" s="272"/>
      <c r="C33" s="272"/>
      <c r="D33" s="273"/>
      <c r="E33" s="274"/>
      <c r="F33" s="274"/>
      <c r="G33" s="274"/>
      <c r="H33" s="274"/>
      <c r="I33" s="274"/>
      <c r="J33" s="274"/>
      <c r="K33" s="275"/>
      <c r="L33" s="136"/>
    </row>
    <row r="34" spans="2:12" ht="15" customHeight="1" x14ac:dyDescent="0.2">
      <c r="B34" s="272"/>
      <c r="C34" s="272"/>
      <c r="D34" s="273"/>
      <c r="E34" s="274"/>
      <c r="F34" s="274"/>
      <c r="G34" s="274"/>
      <c r="H34" s="274"/>
      <c r="I34" s="274"/>
      <c r="J34" s="274"/>
      <c r="K34" s="275"/>
      <c r="L34" s="136"/>
    </row>
    <row r="35" spans="2:12" ht="15" customHeight="1" x14ac:dyDescent="0.2">
      <c r="B35" s="272"/>
      <c r="C35" s="272"/>
      <c r="D35" s="273"/>
      <c r="E35" s="274"/>
      <c r="F35" s="274"/>
      <c r="G35" s="274"/>
      <c r="H35" s="274"/>
      <c r="I35" s="274"/>
      <c r="J35" s="274"/>
      <c r="K35" s="275"/>
      <c r="L35" s="136"/>
    </row>
    <row r="36" spans="2:12" ht="15" customHeight="1" x14ac:dyDescent="0.2"/>
    <row r="37" spans="2:12" ht="15" customHeight="1" x14ac:dyDescent="0.2">
      <c r="B37" s="103" t="s">
        <v>169</v>
      </c>
      <c r="C37" s="103"/>
      <c r="D37" s="103"/>
      <c r="E37" s="103"/>
      <c r="F37" s="103"/>
      <c r="G37" s="103"/>
      <c r="H37" s="103"/>
      <c r="I37" s="103"/>
      <c r="J37" s="103"/>
      <c r="K37" s="103"/>
      <c r="L37" s="103"/>
    </row>
    <row r="38" spans="2:12" ht="15" customHeight="1" x14ac:dyDescent="0.2">
      <c r="B38" s="103" t="s">
        <v>222</v>
      </c>
      <c r="C38" s="106"/>
      <c r="D38" s="106"/>
      <c r="E38" s="106"/>
      <c r="F38" s="106"/>
      <c r="G38" s="106"/>
      <c r="H38" s="106"/>
      <c r="I38" s="106"/>
      <c r="J38" s="106"/>
      <c r="K38" s="106"/>
      <c r="L38" s="106"/>
    </row>
    <row r="39" spans="2:12" ht="15" customHeight="1" x14ac:dyDescent="0.2">
      <c r="B39" s="106" t="s">
        <v>246</v>
      </c>
      <c r="C39" s="106"/>
      <c r="D39" s="106"/>
      <c r="E39" s="106"/>
      <c r="F39" s="106"/>
      <c r="G39" s="106"/>
      <c r="H39" s="106"/>
      <c r="I39" s="106"/>
      <c r="J39" s="106"/>
      <c r="K39" s="106"/>
      <c r="L39" s="106"/>
    </row>
    <row r="40" spans="2:12" ht="15" customHeight="1" x14ac:dyDescent="0.2">
      <c r="B40" s="106" t="s">
        <v>170</v>
      </c>
      <c r="C40" s="103"/>
      <c r="D40" s="103"/>
      <c r="E40" s="103"/>
      <c r="F40" s="103"/>
      <c r="G40" s="103"/>
      <c r="H40" s="103"/>
      <c r="I40" s="103"/>
      <c r="J40" s="103"/>
      <c r="K40" s="103"/>
      <c r="L40" s="103"/>
    </row>
    <row r="41" spans="2:12" ht="15" customHeight="1" x14ac:dyDescent="0.2">
      <c r="B41" s="103" t="s">
        <v>223</v>
      </c>
      <c r="C41" s="103"/>
      <c r="D41" s="103"/>
      <c r="E41" s="103"/>
      <c r="F41" s="103"/>
      <c r="G41" s="103"/>
      <c r="H41" s="103"/>
      <c r="I41" s="103"/>
      <c r="J41" s="103"/>
      <c r="K41" s="103"/>
      <c r="L41" s="103"/>
    </row>
    <row r="42" spans="2:12" ht="15" customHeight="1" x14ac:dyDescent="0.2">
      <c r="B42" s="86"/>
      <c r="C42" s="86"/>
      <c r="D42" s="86"/>
      <c r="E42" s="86"/>
      <c r="F42" s="86"/>
      <c r="G42" s="86"/>
      <c r="H42" s="86"/>
      <c r="I42" s="86"/>
      <c r="J42" s="86"/>
      <c r="K42" s="86"/>
      <c r="L42" s="86"/>
    </row>
    <row r="43" spans="2:12" ht="20.100000000000001" customHeight="1" x14ac:dyDescent="0.2"/>
    <row r="44" spans="2:12" ht="20.100000000000001" customHeight="1" x14ac:dyDescent="0.2"/>
    <row r="45" spans="2:12" ht="20.100000000000001" customHeight="1" x14ac:dyDescent="0.2"/>
    <row r="46" spans="2:12" ht="20.100000000000001" customHeight="1" x14ac:dyDescent="0.2"/>
    <row r="47" spans="2:12" ht="20.100000000000001" customHeight="1" x14ac:dyDescent="0.2"/>
    <row r="48" spans="2:12" ht="20.100000000000001" customHeight="1" x14ac:dyDescent="0.2">
      <c r="C48" s="74"/>
      <c r="D48" s="74"/>
      <c r="E48" s="74"/>
      <c r="F48" s="74"/>
      <c r="G48" s="74"/>
      <c r="H48" s="74"/>
      <c r="I48" s="75"/>
      <c r="J48" s="75"/>
      <c r="K48" s="76"/>
    </row>
    <row r="49" spans="3:10" ht="20.100000000000001" customHeight="1" x14ac:dyDescent="0.2">
      <c r="C49" s="70"/>
      <c r="D49" s="71"/>
      <c r="E49" s="71"/>
      <c r="F49" s="71"/>
      <c r="G49" s="72"/>
      <c r="H49" s="72"/>
      <c r="I49" s="70"/>
      <c r="J49" s="73"/>
    </row>
    <row r="50" spans="3:10" ht="20.100000000000001" customHeight="1" x14ac:dyDescent="0.2">
      <c r="C50" s="70"/>
      <c r="D50" s="71"/>
      <c r="E50" s="71"/>
      <c r="F50" s="71"/>
      <c r="G50" s="72"/>
      <c r="H50" s="72"/>
      <c r="I50" s="70"/>
      <c r="J50" s="73"/>
    </row>
    <row r="51" spans="3:10" ht="20.100000000000001" customHeight="1" x14ac:dyDescent="0.2">
      <c r="C51" s="70"/>
      <c r="D51" s="71"/>
      <c r="E51" s="71"/>
      <c r="F51" s="71"/>
      <c r="G51" s="72"/>
      <c r="H51" s="72"/>
      <c r="I51" s="70"/>
      <c r="J51" s="73"/>
    </row>
    <row r="52" spans="3:10" x14ac:dyDescent="0.2">
      <c r="C52" s="70"/>
      <c r="D52" s="71"/>
      <c r="E52" s="71"/>
      <c r="F52" s="71"/>
      <c r="G52" s="72"/>
      <c r="H52" s="72"/>
      <c r="I52" s="70"/>
      <c r="J52" s="73"/>
    </row>
    <row r="53" spans="3:10" x14ac:dyDescent="0.2">
      <c r="C53" s="70"/>
      <c r="D53" s="71"/>
      <c r="E53" s="71"/>
      <c r="F53" s="71"/>
      <c r="G53" s="72"/>
      <c r="H53" s="72"/>
      <c r="I53" s="70"/>
      <c r="J53" s="73"/>
    </row>
    <row r="54" spans="3:10" x14ac:dyDescent="0.2">
      <c r="C54" s="70"/>
      <c r="D54" s="71"/>
      <c r="E54" s="71"/>
      <c r="F54" s="71"/>
      <c r="G54" s="72"/>
      <c r="H54" s="72"/>
      <c r="I54" s="70"/>
      <c r="J54" s="73"/>
    </row>
  </sheetData>
  <mergeCells count="63">
    <mergeCell ref="D28:K28"/>
    <mergeCell ref="D29:K29"/>
    <mergeCell ref="D30:K30"/>
    <mergeCell ref="D31:K31"/>
    <mergeCell ref="D32:K32"/>
    <mergeCell ref="B22:C22"/>
    <mergeCell ref="B21:C21"/>
    <mergeCell ref="D12:K12"/>
    <mergeCell ref="D13:K13"/>
    <mergeCell ref="D14:K14"/>
    <mergeCell ref="D15:K15"/>
    <mergeCell ref="D16:K16"/>
    <mergeCell ref="D26:K26"/>
    <mergeCell ref="D17:K17"/>
    <mergeCell ref="D18:K18"/>
    <mergeCell ref="D19:K19"/>
    <mergeCell ref="D20:K20"/>
    <mergeCell ref="D21:K21"/>
    <mergeCell ref="D27:K27"/>
    <mergeCell ref="B14:C14"/>
    <mergeCell ref="N7:P7"/>
    <mergeCell ref="B12:C12"/>
    <mergeCell ref="B13:C13"/>
    <mergeCell ref="B9:C9"/>
    <mergeCell ref="B10:C10"/>
    <mergeCell ref="B11:C11"/>
    <mergeCell ref="D8:K8"/>
    <mergeCell ref="D9:K9"/>
    <mergeCell ref="D10:K10"/>
    <mergeCell ref="D11:K11"/>
    <mergeCell ref="D22:K22"/>
    <mergeCell ref="D23:K23"/>
    <mergeCell ref="D24:K24"/>
    <mergeCell ref="D25:K25"/>
    <mergeCell ref="B33:C33"/>
    <mergeCell ref="B34:C34"/>
    <mergeCell ref="B35:C35"/>
    <mergeCell ref="D33:K33"/>
    <mergeCell ref="D34:K34"/>
    <mergeCell ref="D35:K35"/>
    <mergeCell ref="B32:C32"/>
    <mergeCell ref="B28:C28"/>
    <mergeCell ref="B31:C31"/>
    <mergeCell ref="B15:C15"/>
    <mergeCell ref="B16:C16"/>
    <mergeCell ref="B17:C17"/>
    <mergeCell ref="B27:C27"/>
    <mergeCell ref="B30:C30"/>
    <mergeCell ref="B24:C24"/>
    <mergeCell ref="B26:C26"/>
    <mergeCell ref="B25:C25"/>
    <mergeCell ref="B19:C19"/>
    <mergeCell ref="B23:C23"/>
    <mergeCell ref="B29:C29"/>
    <mergeCell ref="B18:C18"/>
    <mergeCell ref="B20:C20"/>
    <mergeCell ref="B1:C1"/>
    <mergeCell ref="B3:L3"/>
    <mergeCell ref="F5:G5"/>
    <mergeCell ref="H5:I5"/>
    <mergeCell ref="D7:K7"/>
    <mergeCell ref="L7:L8"/>
    <mergeCell ref="B7:C8"/>
  </mergeCells>
  <phoneticPr fontId="4"/>
  <conditionalFormatting sqref="F1">
    <cfRule type="cellIs" dxfId="3" priority="29" stopIfTrue="1" operator="lessThan">
      <formula>$F$1</formula>
    </cfRule>
  </conditionalFormatting>
  <conditionalFormatting sqref="B9:C35">
    <cfRule type="cellIs" dxfId="2" priority="1" operator="lessThan">
      <formula>41395</formula>
    </cfRule>
    <cfRule type="cellIs" dxfId="1" priority="2" operator="lessThan">
      <formula>41394</formula>
    </cfRule>
    <cfRule type="cellIs" dxfId="0" priority="3" operator="lessThan">
      <formula>41395</formula>
    </cfRule>
  </conditionalFormatting>
  <dataValidations count="4">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type="textLength" operator="equal" allowBlank="1" showInputMessage="1" showErrorMessage="1" errorTitle="合計単位" error="合計単位は自動計算されます" sqref="K5" xr:uid="{00000000-0002-0000-04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400-000002000000}">
      <formula1>0</formula1>
    </dataValidation>
    <dataValidation type="textLength" operator="equal" allowBlank="1" showInputMessage="1" showErrorMessage="1" sqref="L9:L35" xr:uid="{00000000-0002-0000-0400-000003000000}">
      <formula1>0</formula1>
    </dataValidation>
  </dataValidations>
  <pageMargins left="0.55118110236220474" right="0.35433070866141736"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2"/>
  <sheetViews>
    <sheetView showZeros="0" workbookViewId="0"/>
  </sheetViews>
  <sheetFormatPr defaultRowHeight="14.25" x14ac:dyDescent="0.2"/>
  <cols>
    <col min="1" max="1" width="1.375" customWidth="1"/>
    <col min="2" max="9" width="8.625" customWidth="1"/>
    <col min="10" max="10" width="13.375" customWidth="1"/>
    <col min="11" max="11" width="3.375" customWidth="1"/>
  </cols>
  <sheetData>
    <row r="1" spans="1:18" ht="24.95" customHeight="1" x14ac:dyDescent="0.2">
      <c r="B1" s="1" t="s">
        <v>99</v>
      </c>
    </row>
    <row r="2" spans="1:18" s="11" customFormat="1" ht="35.1" customHeight="1" x14ac:dyDescent="0.2">
      <c r="H2" s="283">
        <f ca="1">TODAY()</f>
        <v>45048</v>
      </c>
      <c r="I2" s="283"/>
      <c r="J2" s="283"/>
      <c r="K2" s="35"/>
    </row>
    <row r="3" spans="1:18" s="11" customFormat="1" ht="35.1" customHeight="1" x14ac:dyDescent="0.2">
      <c r="B3" s="37" t="s">
        <v>1</v>
      </c>
      <c r="N3" s="35"/>
      <c r="O3" s="35"/>
      <c r="P3" s="35"/>
      <c r="Q3" s="35"/>
      <c r="R3" s="35"/>
    </row>
    <row r="4" spans="1:18" s="11" customFormat="1" ht="20.100000000000001" customHeight="1" x14ac:dyDescent="0.2">
      <c r="B4" s="37"/>
      <c r="N4" s="35"/>
      <c r="O4" s="35"/>
      <c r="P4" s="35"/>
      <c r="Q4" s="35"/>
      <c r="R4" s="35"/>
    </row>
    <row r="5" spans="1:18" s="11" customFormat="1" ht="35.1" customHeight="1" x14ac:dyDescent="0.2">
      <c r="A5" s="164" t="s">
        <v>42</v>
      </c>
      <c r="B5" s="164"/>
      <c r="C5" s="164"/>
      <c r="D5" s="164"/>
      <c r="E5" s="164"/>
      <c r="F5" s="164"/>
      <c r="G5" s="164"/>
      <c r="H5" s="164"/>
      <c r="I5" s="164"/>
      <c r="J5" s="164"/>
    </row>
    <row r="6" spans="1:18" s="11" customFormat="1" ht="20.100000000000001" customHeight="1" x14ac:dyDescent="0.2">
      <c r="A6" s="12"/>
      <c r="B6" s="12"/>
      <c r="C6" s="12"/>
      <c r="D6" s="12"/>
      <c r="E6" s="12"/>
      <c r="F6" s="12"/>
      <c r="G6" s="12"/>
      <c r="H6" s="12"/>
      <c r="I6" s="12"/>
      <c r="J6" s="12"/>
    </row>
    <row r="7" spans="1:18" s="38" customFormat="1" ht="54.75" customHeight="1" x14ac:dyDescent="0.2">
      <c r="B7" s="284" t="s">
        <v>43</v>
      </c>
      <c r="C7" s="284"/>
      <c r="D7" s="284"/>
      <c r="E7" s="284"/>
      <c r="F7" s="284"/>
      <c r="G7" s="284"/>
      <c r="H7" s="284"/>
      <c r="I7" s="284"/>
      <c r="J7" s="284"/>
    </row>
    <row r="8" spans="1:18" s="11" customFormat="1" ht="21.75" customHeight="1" x14ac:dyDescent="0.2">
      <c r="B8" s="39"/>
      <c r="C8" s="39"/>
      <c r="D8" s="39"/>
      <c r="E8" s="39"/>
      <c r="F8" s="39"/>
      <c r="G8" s="39"/>
    </row>
    <row r="9" spans="1:18" s="11" customFormat="1" ht="35.1" customHeight="1" x14ac:dyDescent="0.2">
      <c r="B9" s="278" t="s">
        <v>44</v>
      </c>
      <c r="C9" s="278"/>
      <c r="D9" s="278"/>
      <c r="E9" s="278"/>
      <c r="F9" s="278"/>
      <c r="G9" s="278"/>
      <c r="H9" s="278"/>
      <c r="I9" s="278"/>
      <c r="J9" s="278"/>
    </row>
    <row r="10" spans="1:18" s="11" customFormat="1" ht="35.1" customHeight="1" x14ac:dyDescent="0.2">
      <c r="B10" s="277" t="s">
        <v>45</v>
      </c>
      <c r="C10" s="277"/>
      <c r="D10" s="277"/>
      <c r="E10" s="277"/>
      <c r="F10" s="277"/>
      <c r="G10" s="277"/>
      <c r="H10" s="277"/>
      <c r="I10" s="277"/>
      <c r="J10" s="277"/>
      <c r="L10" s="7"/>
    </row>
    <row r="11" spans="1:18" s="11" customFormat="1" ht="35.1" customHeight="1" x14ac:dyDescent="0.2">
      <c r="B11" s="277" t="s">
        <v>46</v>
      </c>
      <c r="C11" s="277"/>
      <c r="D11" s="277"/>
      <c r="E11" s="277"/>
      <c r="F11" s="277"/>
      <c r="G11" s="277"/>
      <c r="H11" s="277"/>
      <c r="I11" s="277"/>
      <c r="J11" s="277"/>
      <c r="L11" s="7"/>
    </row>
    <row r="12" spans="1:18" s="11" customFormat="1" ht="35.1" customHeight="1" x14ac:dyDescent="0.2">
      <c r="B12" s="40"/>
      <c r="C12" s="40" t="s">
        <v>173</v>
      </c>
      <c r="D12" s="40"/>
      <c r="E12" s="40"/>
      <c r="F12" s="40"/>
      <c r="G12" s="40"/>
      <c r="H12" s="40"/>
      <c r="I12" s="40"/>
      <c r="J12" s="40"/>
      <c r="L12" s="8"/>
    </row>
    <row r="13" spans="1:18" s="11" customFormat="1" ht="35.1" customHeight="1" x14ac:dyDescent="0.2">
      <c r="B13" s="278" t="s">
        <v>47</v>
      </c>
      <c r="C13" s="278"/>
      <c r="D13" s="278"/>
      <c r="E13" s="278"/>
      <c r="F13" s="278"/>
      <c r="G13" s="278"/>
      <c r="H13" s="278"/>
      <c r="I13" s="278"/>
      <c r="J13" s="278"/>
    </row>
    <row r="14" spans="1:18" s="11" customFormat="1" ht="35.1" customHeight="1" x14ac:dyDescent="0.2">
      <c r="A14" s="11" t="s">
        <v>50</v>
      </c>
      <c r="B14" s="277" t="s">
        <v>48</v>
      </c>
      <c r="C14" s="277"/>
      <c r="D14" s="277"/>
      <c r="E14" s="277" t="str">
        <f>No.1申請書!C11&amp;No.1申請書!E11</f>
        <v>腎臓　太郎</v>
      </c>
      <c r="F14" s="277"/>
      <c r="G14" s="277"/>
      <c r="H14" s="277"/>
      <c r="I14" s="277"/>
      <c r="J14" s="277"/>
      <c r="L14" s="7"/>
    </row>
    <row r="15" spans="1:18" s="11" customFormat="1" ht="35.1" customHeight="1" x14ac:dyDescent="0.2">
      <c r="B15" s="277" t="s">
        <v>49</v>
      </c>
      <c r="C15" s="277"/>
      <c r="D15" s="277"/>
      <c r="E15" s="277" t="str">
        <f>No.1申請書!D15</f>
        <v>熊本大学</v>
      </c>
      <c r="F15" s="277"/>
      <c r="G15" s="277"/>
      <c r="H15" s="277"/>
      <c r="I15" s="277"/>
      <c r="J15" s="277"/>
      <c r="L15" s="7"/>
    </row>
    <row r="16" spans="1:18" s="11" customFormat="1" ht="35.1" customHeight="1" x14ac:dyDescent="0.2">
      <c r="B16" s="279"/>
      <c r="C16" s="280"/>
      <c r="D16" s="280"/>
      <c r="E16" s="282"/>
      <c r="F16" s="282"/>
      <c r="G16" s="282"/>
      <c r="H16" s="51"/>
      <c r="I16" s="87" t="str">
        <f ca="1">IF(E16="","",DATEDIF(E16,TODAY(),"y"))</f>
        <v/>
      </c>
      <c r="J16" s="51"/>
      <c r="L16" s="30"/>
      <c r="M16"/>
    </row>
    <row r="17" spans="2:12" s="11" customFormat="1" ht="9.9499999999999993" customHeight="1" x14ac:dyDescent="0.2">
      <c r="B17" s="41"/>
      <c r="C17" s="41"/>
      <c r="D17" s="41"/>
      <c r="E17" s="42"/>
      <c r="F17" s="42"/>
      <c r="G17" s="42"/>
      <c r="H17" s="42"/>
      <c r="I17" s="42"/>
      <c r="J17" s="42"/>
      <c r="L17" s="30"/>
    </row>
    <row r="18" spans="2:12" s="11" customFormat="1" ht="30" customHeight="1" x14ac:dyDescent="0.2">
      <c r="B18" s="41"/>
      <c r="C18" s="281"/>
      <c r="D18" s="281"/>
      <c r="E18" s="281"/>
      <c r="F18" s="281"/>
      <c r="G18" s="281"/>
      <c r="H18" s="281"/>
      <c r="I18" s="281"/>
      <c r="J18" s="281"/>
      <c r="L18" s="30"/>
    </row>
    <row r="19" spans="2:12" ht="20.100000000000001" customHeight="1" x14ac:dyDescent="0.2">
      <c r="B19" s="43"/>
      <c r="C19" s="52"/>
      <c r="D19" s="52"/>
      <c r="E19" s="52"/>
      <c r="F19" s="52"/>
      <c r="G19" s="52"/>
      <c r="H19" s="52"/>
      <c r="I19" s="105"/>
      <c r="J19" s="43"/>
      <c r="K19" s="44"/>
      <c r="L19" s="45"/>
    </row>
    <row r="20" spans="2:12" ht="20.100000000000001" customHeight="1" x14ac:dyDescent="0.2">
      <c r="B20" s="43"/>
      <c r="C20" s="52"/>
      <c r="D20" s="52"/>
      <c r="E20" s="52"/>
      <c r="F20" s="52"/>
      <c r="G20" s="52"/>
      <c r="H20" s="52"/>
      <c r="I20" s="105"/>
      <c r="J20" s="43"/>
      <c r="K20" s="44"/>
    </row>
    <row r="21" spans="2:12" ht="20.100000000000001" customHeight="1" x14ac:dyDescent="0.2">
      <c r="B21" s="43"/>
      <c r="C21" s="52"/>
      <c r="D21" s="52"/>
      <c r="E21" s="52"/>
      <c r="F21" s="52"/>
      <c r="G21" s="52"/>
      <c r="H21" s="52"/>
      <c r="I21" s="105"/>
      <c r="J21" s="43"/>
      <c r="K21" s="44"/>
    </row>
    <row r="22" spans="2:12" ht="20.100000000000001" customHeight="1" x14ac:dyDescent="0.2">
      <c r="B22" s="43"/>
      <c r="C22" s="52"/>
      <c r="D22" s="52"/>
      <c r="E22" s="52"/>
      <c r="F22" s="52"/>
      <c r="G22" s="52"/>
      <c r="H22" s="52"/>
      <c r="I22" s="105"/>
      <c r="J22" s="43"/>
      <c r="K22" s="44"/>
    </row>
  </sheetData>
  <mergeCells count="16">
    <mergeCell ref="H2:J2"/>
    <mergeCell ref="A5:J5"/>
    <mergeCell ref="B7:J7"/>
    <mergeCell ref="B9:J9"/>
    <mergeCell ref="B10:D10"/>
    <mergeCell ref="E10:J10"/>
    <mergeCell ref="B16:D16"/>
    <mergeCell ref="C18:J18"/>
    <mergeCell ref="E16:G16"/>
    <mergeCell ref="B15:D15"/>
    <mergeCell ref="E15:J15"/>
    <mergeCell ref="B11:D11"/>
    <mergeCell ref="B13:J13"/>
    <mergeCell ref="B14:D14"/>
    <mergeCell ref="E14:J14"/>
    <mergeCell ref="E11:J11"/>
  </mergeCells>
  <phoneticPr fontId="3"/>
  <dataValidations count="4">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E14:J14" xr:uid="{00000000-0002-0000-0500-000002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workbookViewId="0">
      <selection activeCell="B1" sqref="B1"/>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9" t="s">
        <v>41</v>
      </c>
      <c r="C1" s="9"/>
    </row>
    <row r="2" spans="2:14" ht="11.25" customHeight="1" x14ac:dyDescent="0.2">
      <c r="B2" s="10"/>
    </row>
    <row r="3" spans="2:14" s="11" customFormat="1" ht="26.65" customHeight="1" x14ac:dyDescent="0.2">
      <c r="B3" s="242" t="s">
        <v>119</v>
      </c>
      <c r="C3" s="242"/>
      <c r="D3" s="242"/>
      <c r="E3" s="242"/>
      <c r="F3" s="242"/>
      <c r="G3" s="242"/>
      <c r="H3" s="242"/>
      <c r="I3" s="242"/>
      <c r="J3" s="242"/>
      <c r="K3" s="242"/>
    </row>
    <row r="4" spans="2:14" s="11" customFormat="1" ht="9" customHeight="1" x14ac:dyDescent="0.2">
      <c r="B4" s="12"/>
      <c r="C4" s="12"/>
      <c r="D4" s="12"/>
      <c r="E4" s="12"/>
      <c r="F4" s="12"/>
      <c r="G4" s="12"/>
      <c r="H4" s="12"/>
      <c r="I4" s="12"/>
      <c r="J4" s="12"/>
      <c r="K4" s="12"/>
    </row>
    <row r="5" spans="2:14" s="11" customFormat="1" ht="30" customHeight="1" x14ac:dyDescent="0.2">
      <c r="B5" s="13"/>
      <c r="C5" s="14"/>
      <c r="D5" s="14"/>
      <c r="E5" s="14"/>
      <c r="F5" s="243" t="s">
        <v>28</v>
      </c>
      <c r="G5" s="243"/>
      <c r="H5" s="244" t="str">
        <f>No.1申請書!C11&amp;No.1申請書!E11</f>
        <v>腎臓　太郎</v>
      </c>
      <c r="I5" s="244"/>
      <c r="J5" s="244"/>
      <c r="K5" s="244"/>
      <c r="L5" s="14"/>
      <c r="N5" s="15"/>
    </row>
    <row r="6" spans="2:14" s="11" customFormat="1" ht="14.65" customHeight="1" x14ac:dyDescent="0.15">
      <c r="C6" s="16"/>
      <c r="D6" s="16"/>
      <c r="E6" s="17"/>
      <c r="F6" s="17"/>
      <c r="G6" s="18"/>
      <c r="H6" s="19"/>
      <c r="I6" s="20"/>
      <c r="J6" s="19"/>
      <c r="K6" s="16"/>
      <c r="L6" s="14"/>
    </row>
    <row r="7" spans="2:14" s="11" customFormat="1" ht="27" customHeight="1" x14ac:dyDescent="0.2">
      <c r="B7" s="21" t="s">
        <v>29</v>
      </c>
      <c r="C7" s="245" t="s">
        <v>30</v>
      </c>
      <c r="D7" s="246"/>
      <c r="E7" s="246"/>
      <c r="F7" s="246"/>
      <c r="G7" s="246"/>
      <c r="H7" s="246"/>
      <c r="I7" s="246"/>
      <c r="J7" s="246"/>
      <c r="K7" s="247"/>
      <c r="L7" s="14"/>
    </row>
    <row r="8" spans="2:14" s="11" customFormat="1" ht="16.350000000000001" customHeight="1" x14ac:dyDescent="0.2">
      <c r="B8" s="286">
        <v>1</v>
      </c>
      <c r="C8" s="22" t="s">
        <v>31</v>
      </c>
      <c r="D8" s="224"/>
      <c r="E8" s="225"/>
      <c r="F8" s="225"/>
      <c r="G8" s="225"/>
      <c r="H8" s="225"/>
      <c r="I8" s="225"/>
      <c r="J8" s="225"/>
      <c r="K8" s="226"/>
      <c r="L8" s="14"/>
      <c r="M8" s="23"/>
    </row>
    <row r="9" spans="2:14" s="11" customFormat="1" ht="16.350000000000001" customHeight="1" x14ac:dyDescent="0.2">
      <c r="B9" s="287"/>
      <c r="C9" s="24" t="s">
        <v>32</v>
      </c>
      <c r="D9" s="292"/>
      <c r="E9" s="290"/>
      <c r="F9" s="290"/>
      <c r="G9" s="290"/>
      <c r="H9" s="290"/>
      <c r="I9" s="290"/>
      <c r="J9" s="290"/>
      <c r="K9" s="291"/>
      <c r="L9" s="14"/>
      <c r="M9" s="23"/>
    </row>
    <row r="10" spans="2:14" s="11" customFormat="1" ht="16.350000000000001" customHeight="1" x14ac:dyDescent="0.2">
      <c r="B10" s="287"/>
      <c r="C10" s="230" t="s">
        <v>33</v>
      </c>
      <c r="D10" s="232"/>
      <c r="E10" s="233"/>
      <c r="F10" s="233"/>
      <c r="G10" s="233"/>
      <c r="H10" s="233"/>
      <c r="I10" s="233"/>
      <c r="J10" s="233"/>
      <c r="K10" s="234"/>
      <c r="L10" s="14"/>
      <c r="M10" s="25"/>
    </row>
    <row r="11" spans="2:14" s="11" customFormat="1" ht="16.350000000000001" customHeight="1" x14ac:dyDescent="0.2">
      <c r="B11" s="287"/>
      <c r="C11" s="231"/>
      <c r="D11" s="235"/>
      <c r="E11" s="236"/>
      <c r="F11" s="236"/>
      <c r="G11" s="236"/>
      <c r="H11" s="236"/>
      <c r="I11" s="236"/>
      <c r="J11" s="236"/>
      <c r="K11" s="237"/>
      <c r="L11" s="14"/>
      <c r="M11" s="26"/>
    </row>
    <row r="12" spans="2:14" s="11" customFormat="1" ht="16.350000000000001" customHeight="1" x14ac:dyDescent="0.2">
      <c r="B12" s="287"/>
      <c r="C12" s="230" t="s">
        <v>34</v>
      </c>
      <c r="D12" s="232"/>
      <c r="E12" s="233"/>
      <c r="F12" s="233"/>
      <c r="G12" s="233"/>
      <c r="H12" s="233"/>
      <c r="I12" s="233"/>
      <c r="J12" s="233"/>
      <c r="K12" s="234"/>
      <c r="L12" s="14"/>
      <c r="M12" s="26"/>
    </row>
    <row r="13" spans="2:14" s="11" customFormat="1" ht="16.350000000000001" customHeight="1" x14ac:dyDescent="0.2">
      <c r="B13" s="288"/>
      <c r="C13" s="238"/>
      <c r="D13" s="239"/>
      <c r="E13" s="240"/>
      <c r="F13" s="240"/>
      <c r="G13" s="240"/>
      <c r="H13" s="240"/>
      <c r="I13" s="240"/>
      <c r="J13" s="240"/>
      <c r="K13" s="241"/>
      <c r="L13" s="14"/>
      <c r="M13" s="26"/>
    </row>
    <row r="14" spans="2:14" s="11" customFormat="1" ht="16.350000000000001" customHeight="1" x14ac:dyDescent="0.2">
      <c r="B14" s="286">
        <v>2</v>
      </c>
      <c r="C14" s="22" t="s">
        <v>31</v>
      </c>
      <c r="D14" s="224"/>
      <c r="E14" s="225"/>
      <c r="F14" s="225"/>
      <c r="G14" s="225"/>
      <c r="H14" s="225"/>
      <c r="I14" s="225"/>
      <c r="J14" s="225"/>
      <c r="K14" s="226"/>
      <c r="L14" s="14"/>
      <c r="M14" s="23"/>
    </row>
    <row r="15" spans="2:14" s="11" customFormat="1" ht="16.350000000000001" customHeight="1" x14ac:dyDescent="0.2">
      <c r="B15" s="287"/>
      <c r="C15" s="24" t="s">
        <v>32</v>
      </c>
      <c r="D15" s="289"/>
      <c r="E15" s="290"/>
      <c r="F15" s="290"/>
      <c r="G15" s="290"/>
      <c r="H15" s="290"/>
      <c r="I15" s="290"/>
      <c r="J15" s="290"/>
      <c r="K15" s="291"/>
      <c r="L15" s="14"/>
      <c r="M15" s="23"/>
    </row>
    <row r="16" spans="2:14" s="11" customFormat="1" ht="16.350000000000001" customHeight="1" x14ac:dyDescent="0.2">
      <c r="B16" s="287"/>
      <c r="C16" s="230" t="s">
        <v>33</v>
      </c>
      <c r="D16" s="232"/>
      <c r="E16" s="233"/>
      <c r="F16" s="233"/>
      <c r="G16" s="233"/>
      <c r="H16" s="233"/>
      <c r="I16" s="233"/>
      <c r="J16" s="233"/>
      <c r="K16" s="234"/>
      <c r="L16" s="14"/>
      <c r="M16" s="25"/>
    </row>
    <row r="17" spans="2:13" s="11" customFormat="1" ht="16.350000000000001" customHeight="1" x14ac:dyDescent="0.2">
      <c r="B17" s="287"/>
      <c r="C17" s="231"/>
      <c r="D17" s="235"/>
      <c r="E17" s="236"/>
      <c r="F17" s="236"/>
      <c r="G17" s="236"/>
      <c r="H17" s="236"/>
      <c r="I17" s="236"/>
      <c r="J17" s="236"/>
      <c r="K17" s="237"/>
      <c r="L17" s="14"/>
      <c r="M17" s="26"/>
    </row>
    <row r="18" spans="2:13" s="11" customFormat="1" ht="16.350000000000001" customHeight="1" x14ac:dyDescent="0.2">
      <c r="B18" s="287"/>
      <c r="C18" s="230" t="s">
        <v>34</v>
      </c>
      <c r="D18" s="232"/>
      <c r="E18" s="233"/>
      <c r="F18" s="233"/>
      <c r="G18" s="233"/>
      <c r="H18" s="233"/>
      <c r="I18" s="233"/>
      <c r="J18" s="233"/>
      <c r="K18" s="234"/>
      <c r="L18" s="14"/>
      <c r="M18" s="26"/>
    </row>
    <row r="19" spans="2:13" s="11" customFormat="1" ht="16.350000000000001" customHeight="1" x14ac:dyDescent="0.2">
      <c r="B19" s="288"/>
      <c r="C19" s="238"/>
      <c r="D19" s="239"/>
      <c r="E19" s="240"/>
      <c r="F19" s="240"/>
      <c r="G19" s="240"/>
      <c r="H19" s="240"/>
      <c r="I19" s="240"/>
      <c r="J19" s="240"/>
      <c r="K19" s="241"/>
      <c r="L19" s="14"/>
      <c r="M19" s="26"/>
    </row>
    <row r="20" spans="2:13" s="11" customFormat="1" ht="16.350000000000001" customHeight="1" x14ac:dyDescent="0.2">
      <c r="B20" s="286">
        <v>3</v>
      </c>
      <c r="C20" s="22" t="s">
        <v>31</v>
      </c>
      <c r="D20" s="224"/>
      <c r="E20" s="225"/>
      <c r="F20" s="225"/>
      <c r="G20" s="225"/>
      <c r="H20" s="225"/>
      <c r="I20" s="225"/>
      <c r="J20" s="225"/>
      <c r="K20" s="226"/>
      <c r="L20" s="14"/>
      <c r="M20" s="23"/>
    </row>
    <row r="21" spans="2:13" s="11" customFormat="1" ht="16.350000000000001" customHeight="1" x14ac:dyDescent="0.2">
      <c r="B21" s="287"/>
      <c r="C21" s="24" t="s">
        <v>32</v>
      </c>
      <c r="D21" s="289"/>
      <c r="E21" s="290"/>
      <c r="F21" s="290"/>
      <c r="G21" s="290"/>
      <c r="H21" s="290"/>
      <c r="I21" s="290"/>
      <c r="J21" s="290"/>
      <c r="K21" s="291"/>
      <c r="L21" s="14"/>
      <c r="M21" s="23"/>
    </row>
    <row r="22" spans="2:13" s="11" customFormat="1" ht="16.350000000000001" customHeight="1" x14ac:dyDescent="0.2">
      <c r="B22" s="287"/>
      <c r="C22" s="230" t="s">
        <v>33</v>
      </c>
      <c r="D22" s="232"/>
      <c r="E22" s="233"/>
      <c r="F22" s="233"/>
      <c r="G22" s="233"/>
      <c r="H22" s="233"/>
      <c r="I22" s="233"/>
      <c r="J22" s="233"/>
      <c r="K22" s="234"/>
      <c r="L22" s="14"/>
      <c r="M22" s="25"/>
    </row>
    <row r="23" spans="2:13" s="11" customFormat="1" ht="16.350000000000001" customHeight="1" x14ac:dyDescent="0.2">
      <c r="B23" s="287"/>
      <c r="C23" s="231"/>
      <c r="D23" s="235"/>
      <c r="E23" s="236"/>
      <c r="F23" s="236"/>
      <c r="G23" s="236"/>
      <c r="H23" s="236"/>
      <c r="I23" s="236"/>
      <c r="J23" s="236"/>
      <c r="K23" s="237"/>
      <c r="L23" s="14"/>
      <c r="M23" s="26"/>
    </row>
    <row r="24" spans="2:13" s="11" customFormat="1" ht="16.350000000000001" customHeight="1" x14ac:dyDescent="0.2">
      <c r="B24" s="287"/>
      <c r="C24" s="230" t="s">
        <v>34</v>
      </c>
      <c r="D24" s="232"/>
      <c r="E24" s="233"/>
      <c r="F24" s="233"/>
      <c r="G24" s="233"/>
      <c r="H24" s="233"/>
      <c r="I24" s="233"/>
      <c r="J24" s="233"/>
      <c r="K24" s="234"/>
      <c r="L24" s="14"/>
      <c r="M24" s="26"/>
    </row>
    <row r="25" spans="2:13" s="11" customFormat="1" ht="16.350000000000001" customHeight="1" x14ac:dyDescent="0.2">
      <c r="B25" s="288"/>
      <c r="C25" s="238"/>
      <c r="D25" s="239"/>
      <c r="E25" s="240"/>
      <c r="F25" s="240"/>
      <c r="G25" s="240"/>
      <c r="H25" s="240"/>
      <c r="I25" s="240"/>
      <c r="J25" s="240"/>
      <c r="K25" s="241"/>
      <c r="L25" s="14"/>
      <c r="M25" s="26"/>
    </row>
    <row r="26" spans="2:13" s="11" customFormat="1" ht="16.350000000000001" customHeight="1" x14ac:dyDescent="0.2">
      <c r="B26" s="286">
        <v>4</v>
      </c>
      <c r="C26" s="22" t="s">
        <v>31</v>
      </c>
      <c r="D26" s="224"/>
      <c r="E26" s="225"/>
      <c r="F26" s="225"/>
      <c r="G26" s="225"/>
      <c r="H26" s="225"/>
      <c r="I26" s="225"/>
      <c r="J26" s="225"/>
      <c r="K26" s="226"/>
      <c r="L26" s="14"/>
      <c r="M26" s="23"/>
    </row>
    <row r="27" spans="2:13" s="11" customFormat="1" ht="16.350000000000001" customHeight="1" x14ac:dyDescent="0.2">
      <c r="B27" s="287"/>
      <c r="C27" s="24" t="s">
        <v>32</v>
      </c>
      <c r="D27" s="289"/>
      <c r="E27" s="290"/>
      <c r="F27" s="290"/>
      <c r="G27" s="290"/>
      <c r="H27" s="290"/>
      <c r="I27" s="290"/>
      <c r="J27" s="290"/>
      <c r="K27" s="291"/>
      <c r="L27" s="14"/>
      <c r="M27" s="23"/>
    </row>
    <row r="28" spans="2:13" s="11" customFormat="1" ht="16.350000000000001" customHeight="1" x14ac:dyDescent="0.2">
      <c r="B28" s="287"/>
      <c r="C28" s="230" t="s">
        <v>33</v>
      </c>
      <c r="D28" s="232"/>
      <c r="E28" s="233"/>
      <c r="F28" s="233"/>
      <c r="G28" s="233"/>
      <c r="H28" s="233"/>
      <c r="I28" s="233"/>
      <c r="J28" s="233"/>
      <c r="K28" s="234"/>
      <c r="L28" s="14"/>
      <c r="M28" s="25"/>
    </row>
    <row r="29" spans="2:13" s="11" customFormat="1" ht="16.350000000000001" customHeight="1" x14ac:dyDescent="0.2">
      <c r="B29" s="287"/>
      <c r="C29" s="231"/>
      <c r="D29" s="235"/>
      <c r="E29" s="236"/>
      <c r="F29" s="236"/>
      <c r="G29" s="236"/>
      <c r="H29" s="236"/>
      <c r="I29" s="236"/>
      <c r="J29" s="236"/>
      <c r="K29" s="237"/>
      <c r="L29" s="14"/>
      <c r="M29" s="26"/>
    </row>
    <row r="30" spans="2:13" s="11" customFormat="1" ht="16.350000000000001" customHeight="1" x14ac:dyDescent="0.2">
      <c r="B30" s="287"/>
      <c r="C30" s="230" t="s">
        <v>34</v>
      </c>
      <c r="D30" s="232"/>
      <c r="E30" s="233"/>
      <c r="F30" s="233"/>
      <c r="G30" s="233"/>
      <c r="H30" s="233"/>
      <c r="I30" s="233"/>
      <c r="J30" s="233"/>
      <c r="K30" s="234"/>
      <c r="L30" s="14"/>
      <c r="M30" s="26"/>
    </row>
    <row r="31" spans="2:13" s="11" customFormat="1" ht="16.350000000000001" customHeight="1" x14ac:dyDescent="0.2">
      <c r="B31" s="288"/>
      <c r="C31" s="238"/>
      <c r="D31" s="239"/>
      <c r="E31" s="240"/>
      <c r="F31" s="240"/>
      <c r="G31" s="240"/>
      <c r="H31" s="240"/>
      <c r="I31" s="240"/>
      <c r="J31" s="240"/>
      <c r="K31" s="241"/>
      <c r="L31" s="14"/>
      <c r="M31" s="26"/>
    </row>
    <row r="32" spans="2:13" s="11" customFormat="1" ht="16.350000000000001" customHeight="1" x14ac:dyDescent="0.2">
      <c r="B32" s="286">
        <v>5</v>
      </c>
      <c r="C32" s="22" t="s">
        <v>31</v>
      </c>
      <c r="D32" s="224"/>
      <c r="E32" s="225"/>
      <c r="F32" s="225"/>
      <c r="G32" s="225"/>
      <c r="H32" s="225"/>
      <c r="I32" s="225"/>
      <c r="J32" s="225"/>
      <c r="K32" s="226"/>
      <c r="L32" s="14"/>
      <c r="M32" s="23"/>
    </row>
    <row r="33" spans="2:14" s="11" customFormat="1" ht="16.350000000000001" customHeight="1" x14ac:dyDescent="0.2">
      <c r="B33" s="287"/>
      <c r="C33" s="24" t="s">
        <v>32</v>
      </c>
      <c r="D33" s="289"/>
      <c r="E33" s="290"/>
      <c r="F33" s="290"/>
      <c r="G33" s="290"/>
      <c r="H33" s="290"/>
      <c r="I33" s="290"/>
      <c r="J33" s="290"/>
      <c r="K33" s="291"/>
      <c r="L33" s="14"/>
      <c r="M33" s="23"/>
    </row>
    <row r="34" spans="2:14" s="11" customFormat="1" ht="16.350000000000001" customHeight="1" x14ac:dyDescent="0.2">
      <c r="B34" s="287"/>
      <c r="C34" s="230" t="s">
        <v>33</v>
      </c>
      <c r="D34" s="232"/>
      <c r="E34" s="233"/>
      <c r="F34" s="233"/>
      <c r="G34" s="233"/>
      <c r="H34" s="233"/>
      <c r="I34" s="233"/>
      <c r="J34" s="233"/>
      <c r="K34" s="234"/>
      <c r="L34" s="14"/>
      <c r="M34" s="25"/>
    </row>
    <row r="35" spans="2:14" s="11" customFormat="1" ht="16.350000000000001" customHeight="1" x14ac:dyDescent="0.2">
      <c r="B35" s="287"/>
      <c r="C35" s="231"/>
      <c r="D35" s="235"/>
      <c r="E35" s="236"/>
      <c r="F35" s="236"/>
      <c r="G35" s="236"/>
      <c r="H35" s="236"/>
      <c r="I35" s="236"/>
      <c r="J35" s="236"/>
      <c r="K35" s="237"/>
      <c r="L35" s="14"/>
      <c r="M35" s="26"/>
    </row>
    <row r="36" spans="2:14" s="11" customFormat="1" ht="16.350000000000001" customHeight="1" x14ac:dyDescent="0.2">
      <c r="B36" s="287"/>
      <c r="C36" s="230" t="s">
        <v>34</v>
      </c>
      <c r="D36" s="232"/>
      <c r="E36" s="233"/>
      <c r="F36" s="233"/>
      <c r="G36" s="233"/>
      <c r="H36" s="233"/>
      <c r="I36" s="233"/>
      <c r="J36" s="233"/>
      <c r="K36" s="234"/>
      <c r="L36" s="14"/>
      <c r="M36" s="26"/>
    </row>
    <row r="37" spans="2:14" s="11" customFormat="1" ht="16.350000000000001" customHeight="1" x14ac:dyDescent="0.2">
      <c r="B37" s="288"/>
      <c r="C37" s="238"/>
      <c r="D37" s="239"/>
      <c r="E37" s="240"/>
      <c r="F37" s="240"/>
      <c r="G37" s="240"/>
      <c r="H37" s="240"/>
      <c r="I37" s="240"/>
      <c r="J37" s="240"/>
      <c r="K37" s="241"/>
      <c r="L37" s="14"/>
      <c r="M37" s="26"/>
    </row>
    <row r="38" spans="2:14" s="11" customFormat="1" ht="16.350000000000001" customHeight="1" x14ac:dyDescent="0.2">
      <c r="B38" s="27"/>
      <c r="C38" s="28"/>
      <c r="D38" s="29"/>
      <c r="E38" s="29"/>
      <c r="F38" s="29"/>
      <c r="G38" s="29"/>
      <c r="H38" s="29"/>
      <c r="I38" s="29"/>
      <c r="J38" s="29"/>
      <c r="K38" s="29"/>
      <c r="L38" s="14"/>
      <c r="M38" s="26"/>
      <c r="N38"/>
    </row>
    <row r="39" spans="2:14" s="30" customFormat="1" ht="15" customHeight="1" x14ac:dyDescent="0.2">
      <c r="B39" s="219" t="s">
        <v>176</v>
      </c>
      <c r="C39" s="219"/>
      <c r="D39" s="219"/>
      <c r="E39" s="219"/>
      <c r="F39" s="219"/>
      <c r="G39" s="219"/>
      <c r="H39" s="219"/>
      <c r="I39" s="219"/>
      <c r="J39" s="219"/>
      <c r="K39" s="219"/>
      <c r="L39" s="26"/>
    </row>
    <row r="40" spans="2:14" s="30" customFormat="1" ht="15" customHeight="1" x14ac:dyDescent="0.2">
      <c r="B40" s="219" t="s">
        <v>124</v>
      </c>
      <c r="C40" s="219"/>
      <c r="D40" s="219"/>
      <c r="E40" s="219"/>
      <c r="F40" s="219"/>
      <c r="G40" s="219"/>
      <c r="H40" s="219"/>
      <c r="I40" s="219"/>
      <c r="J40" s="219"/>
      <c r="K40" s="219"/>
      <c r="L40" s="26"/>
    </row>
    <row r="41" spans="2:14" s="30" customFormat="1" ht="15" customHeight="1" x14ac:dyDescent="0.2">
      <c r="B41" s="219" t="s">
        <v>224</v>
      </c>
      <c r="C41" s="219"/>
      <c r="D41" s="219"/>
      <c r="E41" s="219"/>
      <c r="F41" s="219"/>
      <c r="G41" s="219"/>
      <c r="H41" s="219"/>
      <c r="I41" s="219"/>
      <c r="J41" s="219"/>
      <c r="K41" s="219"/>
      <c r="L41" s="26"/>
    </row>
    <row r="42" spans="2:14" s="30" customFormat="1" ht="15" customHeight="1" x14ac:dyDescent="0.2">
      <c r="B42" s="219" t="s">
        <v>128</v>
      </c>
      <c r="C42" s="219"/>
      <c r="D42" s="219"/>
      <c r="E42" s="219"/>
      <c r="F42" s="219"/>
      <c r="G42" s="219"/>
      <c r="H42" s="219"/>
      <c r="I42" s="219"/>
      <c r="J42" s="219"/>
      <c r="K42" s="219"/>
      <c r="L42" s="26"/>
    </row>
    <row r="43" spans="2:14" s="30" customFormat="1" ht="15" customHeight="1" x14ac:dyDescent="0.2">
      <c r="B43" s="204" t="s">
        <v>103</v>
      </c>
      <c r="C43" s="204"/>
      <c r="D43" s="204"/>
      <c r="E43" s="204"/>
      <c r="F43" s="204"/>
      <c r="G43" s="204"/>
      <c r="H43" s="204"/>
      <c r="I43" s="204"/>
      <c r="J43" s="204"/>
      <c r="K43" s="204"/>
      <c r="L43" s="26"/>
    </row>
    <row r="44" spans="2:14" s="30" customFormat="1" ht="15" customHeight="1" x14ac:dyDescent="0.2">
      <c r="B44" s="285" t="s">
        <v>120</v>
      </c>
      <c r="C44" s="285"/>
      <c r="D44" s="285"/>
      <c r="E44" s="285"/>
      <c r="F44" s="285"/>
      <c r="G44" s="285"/>
      <c r="H44" s="285"/>
      <c r="I44" s="285"/>
      <c r="J44" s="285"/>
      <c r="K44" s="285"/>
      <c r="L44" s="26"/>
    </row>
    <row r="45" spans="2:14" s="8" customFormat="1" ht="15" customHeight="1" x14ac:dyDescent="0.2">
      <c r="B45" s="217" t="s">
        <v>104</v>
      </c>
      <c r="C45" s="217"/>
      <c r="D45" s="217"/>
      <c r="E45" s="217"/>
      <c r="F45" s="217"/>
      <c r="G45" s="217"/>
      <c r="H45" s="217"/>
      <c r="I45" s="217"/>
      <c r="J45" s="217"/>
      <c r="K45" s="217"/>
      <c r="L45" s="25"/>
    </row>
    <row r="46" spans="2:14" s="8" customFormat="1" ht="15" customHeight="1" x14ac:dyDescent="0.2">
      <c r="B46" s="217" t="s">
        <v>174</v>
      </c>
      <c r="C46" s="217"/>
      <c r="D46" s="217"/>
      <c r="E46" s="217"/>
      <c r="F46" s="217"/>
      <c r="G46" s="217"/>
      <c r="H46" s="217"/>
      <c r="I46" s="217"/>
      <c r="J46" s="217"/>
      <c r="K46" s="217"/>
      <c r="L46" s="25"/>
    </row>
    <row r="57" spans="10:10" x14ac:dyDescent="0.2">
      <c r="J57" s="102"/>
    </row>
  </sheetData>
  <mergeCells count="47">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26:B31"/>
    <mergeCell ref="D26:K26"/>
    <mergeCell ref="D27:K27"/>
    <mergeCell ref="C28:C29"/>
    <mergeCell ref="D28:K29"/>
    <mergeCell ref="C30:C31"/>
    <mergeCell ref="D30:K31"/>
    <mergeCell ref="B40:K40"/>
    <mergeCell ref="B39:K39"/>
    <mergeCell ref="B32:B37"/>
    <mergeCell ref="D32:K32"/>
    <mergeCell ref="B41:K41"/>
    <mergeCell ref="D33:K33"/>
    <mergeCell ref="C34:C35"/>
    <mergeCell ref="D34:K35"/>
    <mergeCell ref="C36:C37"/>
    <mergeCell ref="D36:K37"/>
    <mergeCell ref="B42:K42"/>
    <mergeCell ref="B43:K43"/>
    <mergeCell ref="B44:K44"/>
    <mergeCell ref="B46:K46"/>
    <mergeCell ref="B45:K45"/>
  </mergeCells>
  <phoneticPr fontId="3"/>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600-000000000000}">
      <formula1>0</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zoomScale="90" zoomScaleNormal="90" workbookViewId="0">
      <selection activeCell="B10" sqref="B10"/>
    </sheetView>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9" t="s">
        <v>225</v>
      </c>
      <c r="C1" s="9"/>
    </row>
    <row r="2" spans="1:12" ht="11.25" customHeight="1" x14ac:dyDescent="0.2">
      <c r="A2" s="10"/>
    </row>
    <row r="3" spans="1:12" s="11" customFormat="1" ht="26.65" customHeight="1" x14ac:dyDescent="0.2">
      <c r="A3" s="164" t="s">
        <v>202</v>
      </c>
      <c r="B3" s="164"/>
      <c r="C3" s="164"/>
      <c r="D3" s="164"/>
      <c r="E3" s="164"/>
      <c r="F3" s="164"/>
      <c r="G3" s="164"/>
      <c r="H3" s="164"/>
      <c r="I3" s="164"/>
      <c r="J3" s="164"/>
    </row>
    <row r="4" spans="1:12" s="11" customFormat="1" ht="22.5" customHeight="1" x14ac:dyDescent="0.2">
      <c r="A4" s="151"/>
      <c r="B4" s="151"/>
      <c r="C4" s="151"/>
      <c r="D4" s="151"/>
      <c r="E4" s="151"/>
      <c r="F4" s="151"/>
      <c r="G4" s="151"/>
      <c r="H4" s="151"/>
      <c r="I4" s="151"/>
      <c r="J4" s="153"/>
    </row>
    <row r="5" spans="1:12" s="11" customFormat="1" ht="30" customHeight="1" x14ac:dyDescent="0.2">
      <c r="A5" s="13"/>
      <c r="B5" s="14"/>
      <c r="C5" s="14"/>
      <c r="D5" s="14"/>
      <c r="E5" s="243" t="s">
        <v>28</v>
      </c>
      <c r="F5" s="243"/>
      <c r="G5" s="152"/>
      <c r="H5" s="152" t="s">
        <v>233</v>
      </c>
      <c r="I5" s="152"/>
      <c r="J5" s="152"/>
      <c r="K5" s="14"/>
      <c r="L5" s="15"/>
    </row>
    <row r="6" spans="1:12" s="11" customFormat="1" ht="14.65" customHeight="1" x14ac:dyDescent="0.15">
      <c r="B6" s="16"/>
      <c r="C6" s="16"/>
      <c r="D6" s="17"/>
      <c r="E6" s="17"/>
      <c r="F6" s="18"/>
      <c r="G6" s="19"/>
      <c r="H6" s="20"/>
      <c r="I6" s="19"/>
      <c r="J6" s="16"/>
      <c r="K6" s="14"/>
    </row>
    <row r="7" spans="1:12" x14ac:dyDescent="0.2">
      <c r="B7" s="111"/>
    </row>
    <row r="8" spans="1:12" ht="18.75" x14ac:dyDescent="0.2">
      <c r="B8" s="297" t="s">
        <v>247</v>
      </c>
    </row>
    <row r="9" spans="1:12" x14ac:dyDescent="0.2">
      <c r="B9" s="111"/>
    </row>
    <row r="10" spans="1:12" ht="15.75" x14ac:dyDescent="0.2">
      <c r="A10" s="141" t="s">
        <v>203</v>
      </c>
    </row>
    <row r="12" spans="1:12" ht="17.25" x14ac:dyDescent="0.2">
      <c r="B12" s="144" t="s">
        <v>204</v>
      </c>
    </row>
    <row r="13" spans="1:12" ht="17.25" x14ac:dyDescent="0.2">
      <c r="B13" s="144" t="s">
        <v>205</v>
      </c>
    </row>
    <row r="14" spans="1:12" ht="17.25" x14ac:dyDescent="0.2">
      <c r="B14" s="144" t="s">
        <v>206</v>
      </c>
    </row>
    <row r="15" spans="1:12" ht="17.25" x14ac:dyDescent="0.2">
      <c r="B15" s="144" t="s">
        <v>226</v>
      </c>
    </row>
    <row r="16" spans="1:12" ht="17.25" x14ac:dyDescent="0.2">
      <c r="B16" s="144" t="s">
        <v>227</v>
      </c>
    </row>
    <row r="17" spans="1:10" x14ac:dyDescent="0.2">
      <c r="B17" s="111"/>
    </row>
    <row r="18" spans="1:10" x14ac:dyDescent="0.2">
      <c r="B18" s="111"/>
    </row>
    <row r="20" spans="1:10" x14ac:dyDescent="0.2">
      <c r="B20" s="111" t="s">
        <v>228</v>
      </c>
      <c r="G20" s="111" t="s">
        <v>208</v>
      </c>
    </row>
    <row r="21" spans="1:10" x14ac:dyDescent="0.2">
      <c r="G21" s="111" t="s">
        <v>229</v>
      </c>
    </row>
    <row r="23" spans="1:10" x14ac:dyDescent="0.2">
      <c r="B23" s="146"/>
    </row>
    <row r="24" spans="1:10" x14ac:dyDescent="0.2">
      <c r="B24" s="93"/>
      <c r="C24" s="93"/>
      <c r="D24" s="93"/>
      <c r="E24" s="93"/>
      <c r="F24" s="93"/>
      <c r="G24" s="93"/>
      <c r="H24" s="93"/>
    </row>
    <row r="25" spans="1:10" x14ac:dyDescent="0.2">
      <c r="B25" s="93"/>
      <c r="C25" s="93"/>
      <c r="D25" s="93"/>
      <c r="E25" s="93"/>
      <c r="F25" s="93"/>
      <c r="G25" s="93"/>
      <c r="H25" s="93"/>
    </row>
    <row r="26" spans="1:10" x14ac:dyDescent="0.2">
      <c r="B26" s="93"/>
      <c r="C26" s="93"/>
      <c r="D26" s="93"/>
      <c r="E26" s="93"/>
      <c r="F26" s="93"/>
      <c r="G26" s="93"/>
      <c r="H26" s="93"/>
    </row>
    <row r="27" spans="1:10" x14ac:dyDescent="0.2">
      <c r="B27" s="93"/>
      <c r="C27" s="93"/>
      <c r="D27" s="93"/>
      <c r="E27" s="93"/>
      <c r="F27" s="93"/>
      <c r="G27" s="93"/>
      <c r="H27" s="93"/>
    </row>
    <row r="28" spans="1:10" x14ac:dyDescent="0.2">
      <c r="A28" s="145"/>
      <c r="B28" s="145"/>
      <c r="C28" s="145"/>
      <c r="D28" s="145"/>
      <c r="E28" s="145"/>
      <c r="F28" s="145"/>
      <c r="G28" s="145"/>
      <c r="H28" s="145"/>
      <c r="I28" s="145"/>
      <c r="J28" s="145"/>
    </row>
    <row r="31" spans="1:10" ht="17.25" x14ac:dyDescent="0.2">
      <c r="B31" s="144" t="s">
        <v>209</v>
      </c>
    </row>
    <row r="32" spans="1:10" ht="17.25" x14ac:dyDescent="0.2">
      <c r="B32" s="144" t="s">
        <v>210</v>
      </c>
    </row>
    <row r="33" spans="2:12" ht="17.25" x14ac:dyDescent="0.2">
      <c r="B33" s="144" t="s">
        <v>230</v>
      </c>
    </row>
    <row r="34" spans="2:12" x14ac:dyDescent="0.2">
      <c r="B34" s="146"/>
    </row>
    <row r="35" spans="2:12" x14ac:dyDescent="0.2">
      <c r="B35" s="111"/>
    </row>
    <row r="37" spans="2:12" x14ac:dyDescent="0.2">
      <c r="B37" s="111" t="s">
        <v>207</v>
      </c>
      <c r="G37" s="111" t="s">
        <v>231</v>
      </c>
    </row>
    <row r="38" spans="2:12" x14ac:dyDescent="0.2">
      <c r="G38" s="111" t="s">
        <v>232</v>
      </c>
    </row>
    <row r="39" spans="2:12" x14ac:dyDescent="0.2">
      <c r="G39" s="111"/>
    </row>
    <row r="41" spans="2:12" ht="15.75" x14ac:dyDescent="0.2">
      <c r="B41" s="141"/>
      <c r="J41" s="153" t="s">
        <v>243</v>
      </c>
    </row>
    <row r="42" spans="2:12" s="11" customFormat="1" ht="35.1" customHeight="1" x14ac:dyDescent="0.2">
      <c r="B42" s="293" t="s">
        <v>45</v>
      </c>
      <c r="C42" s="293"/>
      <c r="D42" s="293"/>
      <c r="E42" s="294"/>
      <c r="F42" s="294"/>
      <c r="G42" s="294"/>
      <c r="H42" s="294"/>
      <c r="I42" s="294"/>
      <c r="J42" s="294"/>
      <c r="L42" s="7"/>
    </row>
    <row r="43" spans="2:12" s="11" customFormat="1" ht="35.1" customHeight="1" x14ac:dyDescent="0.2">
      <c r="B43" s="295" t="s">
        <v>46</v>
      </c>
      <c r="C43" s="295"/>
      <c r="D43" s="295"/>
      <c r="E43" s="296"/>
      <c r="F43" s="296"/>
      <c r="G43" s="296"/>
      <c r="H43" s="296"/>
      <c r="I43" s="296"/>
      <c r="J43" s="156" t="s">
        <v>242</v>
      </c>
      <c r="L43" s="7"/>
    </row>
    <row r="44" spans="2:12" s="11" customFormat="1" ht="35.1" customHeight="1" x14ac:dyDescent="0.2">
      <c r="B44" s="40"/>
      <c r="C44" s="154" t="s">
        <v>173</v>
      </c>
      <c r="D44" s="40"/>
      <c r="E44" s="40"/>
      <c r="F44" s="40"/>
      <c r="G44" s="40"/>
      <c r="H44" s="40"/>
      <c r="I44" s="40"/>
      <c r="J44" s="40"/>
      <c r="L44" s="8"/>
    </row>
  </sheetData>
  <mergeCells count="6">
    <mergeCell ref="A3:J3"/>
    <mergeCell ref="E5:F5"/>
    <mergeCell ref="B42:D42"/>
    <mergeCell ref="E42:J42"/>
    <mergeCell ref="B43:D43"/>
    <mergeCell ref="E43:I43"/>
  </mergeCells>
  <phoneticPr fontId="48"/>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44" t="s">
        <v>88</v>
      </c>
      <c r="B1" s="44" t="s">
        <v>105</v>
      </c>
      <c r="C1" s="44" t="s">
        <v>106</v>
      </c>
      <c r="D1" s="44" t="s">
        <v>63</v>
      </c>
      <c r="E1" s="44" t="s">
        <v>87</v>
      </c>
      <c r="F1" s="44" t="s">
        <v>64</v>
      </c>
      <c r="G1" s="44" t="s">
        <v>65</v>
      </c>
      <c r="H1" s="44" t="s">
        <v>66</v>
      </c>
      <c r="I1" s="44" t="s">
        <v>67</v>
      </c>
      <c r="J1" s="44" t="s">
        <v>68</v>
      </c>
      <c r="K1" s="44" t="s">
        <v>72</v>
      </c>
      <c r="L1" s="44" t="s">
        <v>92</v>
      </c>
      <c r="M1" s="44" t="s">
        <v>91</v>
      </c>
      <c r="N1" s="44" t="s">
        <v>69</v>
      </c>
      <c r="O1" s="44" t="s">
        <v>70</v>
      </c>
      <c r="P1" s="44" t="s">
        <v>71</v>
      </c>
      <c r="Q1" s="44" t="s">
        <v>73</v>
      </c>
      <c r="R1" s="44" t="s">
        <v>74</v>
      </c>
      <c r="S1" s="44" t="s">
        <v>75</v>
      </c>
      <c r="T1" s="44" t="s">
        <v>76</v>
      </c>
      <c r="U1" s="44" t="s">
        <v>80</v>
      </c>
      <c r="V1" s="44" t="s">
        <v>79</v>
      </c>
      <c r="W1" s="44" t="s">
        <v>81</v>
      </c>
      <c r="X1" s="44" t="s">
        <v>83</v>
      </c>
      <c r="Y1" s="44" t="s">
        <v>84</v>
      </c>
      <c r="Z1" s="44" t="s">
        <v>85</v>
      </c>
      <c r="AA1" s="44" t="s">
        <v>86</v>
      </c>
      <c r="AB1" s="44" t="s">
        <v>107</v>
      </c>
      <c r="AC1" s="44" t="s">
        <v>108</v>
      </c>
      <c r="AD1" s="44" t="s">
        <v>109</v>
      </c>
      <c r="AE1" s="44" t="s">
        <v>110</v>
      </c>
      <c r="AF1" s="44" t="s">
        <v>111</v>
      </c>
      <c r="AG1" s="44" t="s">
        <v>112</v>
      </c>
      <c r="AH1" s="44" t="s">
        <v>113</v>
      </c>
    </row>
    <row r="2" spans="1:34" x14ac:dyDescent="0.2">
      <c r="A2">
        <f>No.1申請書!I1</f>
        <v>0</v>
      </c>
      <c r="B2" t="str">
        <f>No.1申請書!C11</f>
        <v>腎臓　太郎</v>
      </c>
      <c r="C2">
        <f>No.1申請書!E11</f>
        <v>0</v>
      </c>
      <c r="D2">
        <f>No.1申請書!D10</f>
        <v>0</v>
      </c>
      <c r="E2" t="str">
        <f>No.1申請書!H11</f>
        <v>男</v>
      </c>
      <c r="F2" t="str">
        <f>No.1申請書!I11</f>
        <v>専門</v>
      </c>
      <c r="G2" s="53">
        <f>No.1申請書!G12</f>
        <v>29221</v>
      </c>
      <c r="H2">
        <f>No.1申請書!J13</f>
        <v>0</v>
      </c>
      <c r="I2" t="str">
        <f>No.1申請書!D15</f>
        <v>熊本大学</v>
      </c>
      <c r="J2" t="str">
        <f>No.1申請書!D18</f>
        <v>薬学部</v>
      </c>
      <c r="K2" t="str">
        <f>No.1申請書!I18</f>
        <v>事務局</v>
      </c>
      <c r="L2" t="str">
        <f ca="1">No.5推薦状!I16</f>
        <v/>
      </c>
      <c r="M2">
        <f>'No.4 単位履修確認'!K5</f>
        <v>0</v>
      </c>
      <c r="N2" t="str">
        <f>No.1申請書!E16</f>
        <v>100-0003</v>
      </c>
      <c r="O2" t="str">
        <f>No.1申請書!J16</f>
        <v>東京都</v>
      </c>
      <c r="P2" t="str">
        <f>No.1申請書!D17</f>
        <v>東京都千代田区一ツ橋1-1-1</v>
      </c>
      <c r="Q2" t="str">
        <f>No.1申請書!D19</f>
        <v>03-6267-4550</v>
      </c>
      <c r="R2" t="str">
        <f>No.1申請書!I19</f>
        <v>03-6267-4555</v>
      </c>
      <c r="S2" t="str">
        <f>No.1申請書!C20</f>
        <v>maf-jsnp@mynavi.jp</v>
      </c>
      <c r="T2" t="str">
        <f>No.1申請書!C21</f>
        <v>腎臓</v>
      </c>
      <c r="U2">
        <f>No.1申請書!H21</f>
        <v>2000</v>
      </c>
      <c r="V2">
        <f>No.1申請書!C22</f>
        <v>0</v>
      </c>
      <c r="W2">
        <f>No.1申請書!H24</f>
        <v>0</v>
      </c>
      <c r="X2" s="100" t="str">
        <f>No.1申請書!E25</f>
        <v>000001</v>
      </c>
      <c r="Y2" s="53">
        <f>No.1申請書!I25</f>
        <v>36526</v>
      </c>
      <c r="Z2" s="100" t="e">
        <f>No.1申請書!#REF!</f>
        <v>#REF!</v>
      </c>
      <c r="AA2" s="100"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101"/>
      <c r="AC6" s="101"/>
      <c r="AD6" s="101"/>
      <c r="AE6" s="101"/>
      <c r="AF6" s="101"/>
    </row>
    <row r="7" spans="1:34" x14ac:dyDescent="0.2">
      <c r="AB7" s="101"/>
      <c r="AC7" s="101"/>
      <c r="AD7" s="101"/>
      <c r="AE7" s="101"/>
      <c r="AF7" s="101"/>
    </row>
    <row r="8" spans="1:34" x14ac:dyDescent="0.2">
      <c r="AB8" s="101"/>
      <c r="AC8" s="101"/>
      <c r="AD8" s="101"/>
      <c r="AE8" s="101"/>
      <c r="AF8" s="101"/>
    </row>
    <row r="9" spans="1:34" x14ac:dyDescent="0.2">
      <c r="AB9" s="101"/>
      <c r="AC9" s="101"/>
      <c r="AD9" s="101"/>
      <c r="AE9" s="101"/>
      <c r="AF9" s="101"/>
    </row>
    <row r="10" spans="1:34" x14ac:dyDescent="0.2">
      <c r="AB10" s="101"/>
      <c r="AC10" s="101"/>
      <c r="AD10" s="101"/>
      <c r="AE10" s="101"/>
      <c r="AF10" s="101"/>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事務局</cp:lastModifiedBy>
  <cp:lastPrinted>2015-04-20T02:11:37Z</cp:lastPrinted>
  <dcterms:created xsi:type="dcterms:W3CDTF">2013-03-24T23:41:04Z</dcterms:created>
  <dcterms:modified xsi:type="dcterms:W3CDTF">2023-05-02T09:24:59Z</dcterms:modified>
</cp:coreProperties>
</file>