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4400" windowHeight="12780" firstSheet="2" activeTab="2"/>
  </bookViews>
  <sheets>
    <sheet name="No.0提出書類一覧" sheetId="15" r:id="rId1"/>
    <sheet name="No.1申請書" sheetId="11" r:id="rId2"/>
    <sheet name="No.2学会発表" sheetId="3" r:id="rId3"/>
    <sheet name="No.3 単位履修確認" sheetId="10" r:id="rId4"/>
    <sheet name="No.4学術論文【専門薬剤師のみ】" sheetId="2" r:id="rId5"/>
    <sheet name="No.5活動履歴" sheetId="12" r:id="rId6"/>
    <sheet name="No.6自験例に関する誓約書" sheetId="14" r:id="rId7"/>
    <sheet name="事務局用" sheetId="8" state="hidden" r:id="rId8"/>
  </sheets>
  <definedNames>
    <definedName name="_xlnm._FilterDatabase" localSheetId="6" hidden="1">No.6自験例に関する誓約書!$A$15:$L$15</definedName>
    <definedName name="_xlnm.Print_Area" localSheetId="0">No.0提出書類一覧!$A$1:$K$35</definedName>
    <definedName name="_xlnm.Print_Area" localSheetId="1">No.1申請書!$A$1:$M$27</definedName>
    <definedName name="_xlnm.Print_Area" localSheetId="2">No.2学会発表!$A$1:$L$53</definedName>
    <definedName name="_xlnm.Print_Area" localSheetId="3">'No.3 単位履修確認'!$A$1:$L$45</definedName>
    <definedName name="_xlnm.Print_Area" localSheetId="4">No.4学術論文【専門薬剤師のみ】!$A$1:$K$45</definedName>
    <definedName name="_xlnm.Print_Area" localSheetId="5">No.5活動履歴!$B$1:$L$48</definedName>
    <definedName name="_xlnm.Print_Area" localSheetId="6">No.6自験例に関する誓約書!$A$1:$K$53</definedName>
  </definedNames>
  <calcPr calcId="145621"/>
</workbook>
</file>

<file path=xl/calcChain.xml><?xml version="1.0" encoding="utf-8"?>
<calcChain xmlns="http://schemas.openxmlformats.org/spreadsheetml/2006/main">
  <c r="G5" i="14" l="1"/>
  <c r="H5" i="12" l="1"/>
  <c r="K5" i="10"/>
  <c r="H5" i="3"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5" i="2"/>
  <c r="L2" i="8"/>
  <c r="H5" i="10"/>
  <c r="I4" i="11"/>
  <c r="K12" i="11"/>
  <c r="M2" i="8" l="1"/>
</calcChain>
</file>

<file path=xl/sharedStrings.xml><?xml version="1.0" encoding="utf-8"?>
<sst xmlns="http://schemas.openxmlformats.org/spreadsheetml/2006/main" count="267" uniqueCount="211">
  <si>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</si>
  <si>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</si>
  <si>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</si>
  <si>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</si>
  <si>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</si>
  <si>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</si>
  <si>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</si>
  <si>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</si>
  <si>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</si>
  <si>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</si>
  <si>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</si>
  <si>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</si>
  <si>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</si>
  <si>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</si>
  <si>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</si>
  <si>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</si>
  <si>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</si>
  <si>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</si>
  <si>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</si>
  <si>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</si>
  <si>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</si>
  <si>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</si>
  <si>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</si>
  <si>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</si>
  <si>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</si>
  <si>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</si>
  <si>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</si>
  <si>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</si>
  <si>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</si>
  <si>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</si>
  <si>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</si>
  <si>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</si>
  <si>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</si>
  <si>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</si>
  <si>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</si>
  <si>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</si>
  <si>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</si>
  <si>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</si>
  <si>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</si>
  <si>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</si>
  <si>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</si>
  <si>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</si>
  <si>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</si>
  <si>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</si>
  <si>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</si>
  <si>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</si>
  <si>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</si>
  <si>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</si>
  <si>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</si>
  <si>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</si>
  <si>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</si>
  <si>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</si>
  <si>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</si>
  <si>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</si>
  <si>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</si>
  <si>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</si>
  <si>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</si>
  <si>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</si>
  <si>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</si>
  <si>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</si>
  <si>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</si>
  <si>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</si>
  <si>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</si>
  <si>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</si>
  <si>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</si>
  <si>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</si>
  <si>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</si>
  <si>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</si>
  <si>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</si>
  <si>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</si>
  <si>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</si>
  <si>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</si>
  <si>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</si>
  <si>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</si>
  <si>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</si>
  <si>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</si>
  <si>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</si>
  <si>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</si>
  <si>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</si>
  <si>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　　　　※全国的学会誌・学術雑誌に該当するものは数多くありますが、認定員会にて適切かどうか審査します。</t>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</si>
  <si>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</si>
  <si>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</si>
  <si>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</si>
  <si>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</si>
  <si>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</si>
  <si>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</si>
  <si>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</si>
  <si>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</si>
  <si>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</si>
  <si>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</si>
  <si>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</si>
  <si>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</si>
  <si>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</si>
  <si>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</si>
  <si>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</si>
  <si>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</si>
  <si>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</si>
  <si>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【註１】複数査読制のある国際的あるいは全国的学会誌・学術雑誌に腎臓病および透析療法に関する学術論文を投稿が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</si>
  <si>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</si>
  <si>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</si>
  <si>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</si>
  <si>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</si>
  <si>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</si>
  <si>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</si>
  <si>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</si>
  <si>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</si>
  <si>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</si>
  <si>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</si>
  <si>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</si>
  <si>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</si>
  <si>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</si>
  <si>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</si>
  <si>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</si>
  <si>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</si>
  <si>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</si>
  <si>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</si>
  <si>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　日本腎臓病薬物療法学会（日本腎と薬剤研究会も含む）、日本腎臓学会、日本透析医学会、日本医療薬学会、日本薬剤師</t>
    <phoneticPr fontId="4"/>
  </si>
  <si>
    <t>【註５】全て左詰めで記載してください。</t>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</si>
  <si>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</si>
  <si>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</si>
  <si>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</si>
  <si>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</si>
  <si>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</si>
  <si>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</si>
  <si>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</si>
  <si>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</si>
  <si>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</si>
  <si>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　　　　  端数は切り捨てとなります。</t>
    <rPh sb="6" eb="8">
      <t>ハスウ</t>
    </rPh>
    <rPh sb="9" eb="10">
      <t>キ</t>
    </rPh>
    <rPh sb="11" eb="12">
      <t>ス</t>
    </rPh>
    <phoneticPr fontId="4"/>
  </si>
  <si>
    <t>認定番号</t>
    <rPh sb="0" eb="2">
      <t>ニンテイ</t>
    </rPh>
    <rPh sb="2" eb="4">
      <t>バンゴウ</t>
    </rPh>
    <phoneticPr fontId="3"/>
  </si>
  <si>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</si>
  <si>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</si>
  <si>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</si>
  <si>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</si>
  <si>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</si>
  <si>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　　　　 直近5年間で1編以上（共著可）であること。</t>
    <rPh sb="5" eb="7">
      <t>チョッキン</t>
    </rPh>
    <rPh sb="8" eb="9">
      <t>ネン</t>
    </rPh>
    <rPh sb="9" eb="10">
      <t>カン</t>
    </rPh>
    <rPh sb="16" eb="18">
      <t>キョウチョ</t>
    </rPh>
    <rPh sb="18" eb="19">
      <t>カ</t>
    </rPh>
    <phoneticPr fontId="4"/>
  </si>
  <si>
    <t>活動履歴（書式・内容自由）</t>
    <rPh sb="0" eb="2">
      <t>カツドウ</t>
    </rPh>
    <rPh sb="2" eb="4">
      <t>リレキ</t>
    </rPh>
    <rPh sb="5" eb="7">
      <t>ショシキ</t>
    </rPh>
    <rPh sb="8" eb="10">
      <t>ナイヨウ</t>
    </rPh>
    <rPh sb="10" eb="12">
      <t>ジユウ</t>
    </rPh>
    <phoneticPr fontId="36"/>
  </si>
  <si>
    <t>本シートを使用しなくても構いません。</t>
    <phoneticPr fontId="36"/>
  </si>
  <si>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</si>
  <si>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</si>
  <si>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</si>
  <si>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「日本腎臓病薬物療法学会専門薬剤師認定更新申請資料4」と申請者氏名を明記していれば</t>
    <rPh sb="28" eb="31">
      <t>シンセイシャ</t>
    </rPh>
    <rPh sb="31" eb="33">
      <t>シメイ</t>
    </rPh>
    <rPh sb="34" eb="36">
      <t>メイキ</t>
    </rPh>
    <phoneticPr fontId="36"/>
  </si>
  <si>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</si>
  <si>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</si>
  <si>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</si>
  <si>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</si>
  <si>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</si>
  <si>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</si>
  <si>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</si>
  <si>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</si>
  <si>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</si>
  <si>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平成　　　年　　月　　日</t>
  </si>
  <si>
    <t>　署名・捺印</t>
  </si>
  <si>
    <t>申請者氏名</t>
  </si>
  <si>
    <t>　　　　　　　　　　　　　　　　　　　　　　　　　　　印　</t>
  </si>
  <si>
    <t>　本申請において、私が提出する『認定薬剤師の認定資格における自験例』の全要約は、</t>
    <phoneticPr fontId="36"/>
  </si>
  <si>
    <t>私自身が直接薬剤管理・指導に携わったものであり、虚偽記載ならびに他者が行った指導内容の</t>
    <phoneticPr fontId="36"/>
  </si>
  <si>
    <t>流用などを一切含んでいないことを誓約します。</t>
    <phoneticPr fontId="36"/>
  </si>
  <si>
    <t>　併せて、虚偽記載や他者の指導内容の流用等が含まれていることが判明した場合、</t>
    <phoneticPr fontId="36"/>
  </si>
  <si>
    <t>腎臓病薬物療法認定薬剤師の資格が取り消されても、不服申し立てをしないことを誓約します。</t>
    <phoneticPr fontId="36"/>
  </si>
  <si>
    <t>　　　　　　　　　　　　　　　　　　　　　　　　　　　</t>
    <phoneticPr fontId="36"/>
  </si>
  <si>
    <t>誓約日</t>
    <phoneticPr fontId="36"/>
  </si>
  <si>
    <t>　本申請において、上記の申請者が提出する『認定薬剤師の認定資格における自験例』の</t>
    <phoneticPr fontId="36"/>
  </si>
  <si>
    <t>全要約は、上記申請者が自ら指導に携わったものであり、虚偽記載ならびに他者が行った</t>
    <phoneticPr fontId="36"/>
  </si>
  <si>
    <t>指導内容の流用などを一切含んでいないことを誓約いたします。</t>
    <phoneticPr fontId="36"/>
  </si>
  <si>
    <t>所属長の役職名・氏名</t>
    <rPh sb="0" eb="2">
      <t>ショゾク</t>
    </rPh>
    <rPh sb="2" eb="3">
      <t>チョウ</t>
    </rPh>
    <rPh sb="4" eb="7">
      <t>ヤクショクメイ</t>
    </rPh>
    <rPh sb="8" eb="10">
      <t>シメイ</t>
    </rPh>
    <phoneticPr fontId="36"/>
  </si>
  <si>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</si>
  <si>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更新申請書式　0</t>
    <rPh sb="0" eb="2">
      <t>コウシン</t>
    </rPh>
    <rPh sb="2" eb="4">
      <t>シンセイ</t>
    </rPh>
    <rPh sb="4" eb="6">
      <t>ショシキ</t>
    </rPh>
    <phoneticPr fontId="4"/>
  </si>
  <si>
    <t>チェック</t>
    <phoneticPr fontId="36"/>
  </si>
  <si>
    <t>注意事項</t>
    <rPh sb="0" eb="2">
      <t>チュウイ</t>
    </rPh>
    <rPh sb="2" eb="4">
      <t>ジコウ</t>
    </rPh>
    <phoneticPr fontId="36"/>
  </si>
  <si>
    <t>更新申請書式1</t>
    <rPh sb="0" eb="2">
      <t>コウシン</t>
    </rPh>
    <rPh sb="2" eb="4">
      <t>シンセイ</t>
    </rPh>
    <rPh sb="4" eb="6">
      <t>ショシキ</t>
    </rPh>
    <phoneticPr fontId="36"/>
  </si>
  <si>
    <t>書類名</t>
    <rPh sb="0" eb="2">
      <t>ショルイ</t>
    </rPh>
    <rPh sb="2" eb="3">
      <t>メイ</t>
    </rPh>
    <phoneticPr fontId="36"/>
  </si>
  <si>
    <t>書式No.</t>
    <rPh sb="0" eb="2">
      <t>ショシキ</t>
    </rPh>
    <phoneticPr fontId="36"/>
  </si>
  <si>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6"/>
  </si>
  <si>
    <t>更新申請書式2</t>
    <rPh sb="0" eb="2">
      <t>コウシン</t>
    </rPh>
    <rPh sb="2" eb="4">
      <t>シンセイ</t>
    </rPh>
    <rPh sb="4" eb="6">
      <t>ショシキ</t>
    </rPh>
    <phoneticPr fontId="36"/>
  </si>
  <si>
    <t>更新申請書式3</t>
    <rPh sb="0" eb="2">
      <t>コウシン</t>
    </rPh>
    <rPh sb="2" eb="4">
      <t>シンセイ</t>
    </rPh>
    <rPh sb="4" eb="6">
      <t>ショシキ</t>
    </rPh>
    <phoneticPr fontId="36"/>
  </si>
  <si>
    <t>更新申請書式4</t>
    <rPh sb="0" eb="2">
      <t>コウシン</t>
    </rPh>
    <rPh sb="2" eb="4">
      <t>シンセイ</t>
    </rPh>
    <rPh sb="4" eb="6">
      <t>ショシキ</t>
    </rPh>
    <phoneticPr fontId="36"/>
  </si>
  <si>
    <t>更新申請書式6</t>
    <rPh sb="0" eb="2">
      <t>コウシン</t>
    </rPh>
    <rPh sb="2" eb="4">
      <t>シンセイ</t>
    </rPh>
    <rPh sb="4" eb="6">
      <t>ショシキ</t>
    </rPh>
    <phoneticPr fontId="36"/>
  </si>
  <si>
    <t>日本腎臓病薬物療法専門・認定薬剤師認定更新申請資料　1
＜学会発表歴＞</t>
    <rPh sb="29" eb="31">
      <t>ガッカイ</t>
    </rPh>
    <rPh sb="31" eb="33">
      <t>ハッピョウ</t>
    </rPh>
    <rPh sb="33" eb="34">
      <t>レキ</t>
    </rPh>
    <phoneticPr fontId="36"/>
  </si>
  <si>
    <t>日本腎臓病薬物療法専門・認定薬剤師認定更新申請資料　4　
＜活動履歴＞</t>
    <rPh sb="30" eb="32">
      <t>カツドウ</t>
    </rPh>
    <rPh sb="32" eb="34">
      <t>リレキ</t>
    </rPh>
    <phoneticPr fontId="36"/>
  </si>
  <si>
    <t>書式自由</t>
    <rPh sb="0" eb="2">
      <t>ショシキ</t>
    </rPh>
    <rPh sb="2" eb="4">
      <t>ジユウ</t>
    </rPh>
    <phoneticPr fontId="36"/>
  </si>
  <si>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6"/>
  </si>
  <si>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6"/>
  </si>
  <si>
    <t>単位履修証明書</t>
    <rPh sb="0" eb="2">
      <t>タンイ</t>
    </rPh>
    <rPh sb="2" eb="4">
      <t>リシュウ</t>
    </rPh>
    <rPh sb="4" eb="7">
      <t>ショウメイショ</t>
    </rPh>
    <phoneticPr fontId="36"/>
  </si>
  <si>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6"/>
  </si>
  <si>
    <t>書類審査料の納入写し</t>
    <rPh sb="0" eb="2">
      <t>ショルイ</t>
    </rPh>
    <rPh sb="2" eb="4">
      <t>シンサ</t>
    </rPh>
    <rPh sb="4" eb="5">
      <t>リョウ</t>
    </rPh>
    <rPh sb="6" eb="8">
      <t>ノウニュウ</t>
    </rPh>
    <rPh sb="8" eb="9">
      <t>ウツ</t>
    </rPh>
    <phoneticPr fontId="36"/>
  </si>
  <si>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6"/>
  </si>
  <si>
    <r>
      <t>2.</t>
    </r>
    <r>
      <rPr>
        <sz val="12"/>
        <color theme="1"/>
        <rFont val="ＭＳ Ｐ明朝"/>
        <family val="1"/>
        <charset val="128"/>
      </rPr>
      <t>認定薬剤師のみ</t>
    </r>
    <rPh sb="2" eb="4">
      <t>ニンテイ</t>
    </rPh>
    <rPh sb="4" eb="7">
      <t>ヤクザイシ</t>
    </rPh>
    <phoneticPr fontId="36"/>
  </si>
  <si>
    <t>別書式をダウンロードし記載（30症例）</t>
    <rPh sb="0" eb="1">
      <t>ベツ</t>
    </rPh>
    <rPh sb="1" eb="3">
      <t>ショシキ</t>
    </rPh>
    <rPh sb="11" eb="13">
      <t>キサイ</t>
    </rPh>
    <rPh sb="16" eb="18">
      <t>ショウレイ</t>
    </rPh>
    <phoneticPr fontId="36"/>
  </si>
  <si>
    <t>日本腎臓病薬物療法学会専門薬剤師認定更新申請資料 5
＜事件例に関する誓約書＞</t>
    <rPh sb="28" eb="30">
      <t>ジケン</t>
    </rPh>
    <rPh sb="30" eb="31">
      <t>レイ</t>
    </rPh>
    <rPh sb="32" eb="33">
      <t>カン</t>
    </rPh>
    <rPh sb="35" eb="38">
      <t>セイヤクショ</t>
    </rPh>
    <phoneticPr fontId="36"/>
  </si>
  <si>
    <r>
      <t>3.</t>
    </r>
    <r>
      <rPr>
        <sz val="12"/>
        <color theme="1"/>
        <rFont val="ＭＳ Ｐ明朝"/>
        <family val="1"/>
        <charset val="128"/>
      </rPr>
      <t>専門薬剤師のみ</t>
    </r>
    <rPh sb="2" eb="4">
      <t>センモン</t>
    </rPh>
    <rPh sb="4" eb="7">
      <t>ヤクザイシ</t>
    </rPh>
    <phoneticPr fontId="36"/>
  </si>
  <si>
    <t>日本腎臓病薬物療法学会専門薬剤師認定更新申請資料 3
＜学術論文歴＞</t>
    <rPh sb="28" eb="30">
      <t>ガクジュツ</t>
    </rPh>
    <rPh sb="30" eb="32">
      <t>ロンブン</t>
    </rPh>
    <rPh sb="32" eb="33">
      <t>レキ</t>
    </rPh>
    <phoneticPr fontId="36"/>
  </si>
  <si>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</si>
  <si>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</si>
  <si>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掲載された学会誌の表紙および掲載ページのコピー</t>
    <rPh sb="0" eb="2">
      <t>ケイサイ</t>
    </rPh>
    <rPh sb="5" eb="8">
      <t>ガッカイシ</t>
    </rPh>
    <rPh sb="9" eb="11">
      <t>ヒョウシ</t>
    </rPh>
    <rPh sb="14" eb="16">
      <t>ケイサイ</t>
    </rPh>
    <phoneticPr fontId="36"/>
  </si>
  <si>
    <t>注意事項</t>
    <rPh sb="0" eb="4">
      <t>チュウイジコウ</t>
    </rPh>
    <phoneticPr fontId="36"/>
  </si>
  <si>
    <t>捺印欄にはすべて捺印がされているか</t>
    <rPh sb="0" eb="2">
      <t>ナツイン</t>
    </rPh>
    <rPh sb="2" eb="3">
      <t>ラン</t>
    </rPh>
    <rPh sb="8" eb="10">
      <t>ナツイン</t>
    </rPh>
    <phoneticPr fontId="36"/>
  </si>
  <si>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6"/>
  </si>
  <si>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6"/>
  </si>
  <si>
    <r>
      <t>4.</t>
    </r>
    <r>
      <rPr>
        <sz val="12"/>
        <color theme="1"/>
        <rFont val="ＭＳ Ｐ明朝"/>
        <family val="1"/>
        <charset val="128"/>
      </rPr>
      <t>その他注意事項</t>
    </r>
    <rPh sb="4" eb="5">
      <t>ホカ</t>
    </rPh>
    <rPh sb="5" eb="7">
      <t>チュウイ</t>
    </rPh>
    <rPh sb="7" eb="9">
      <t>ジコウ</t>
    </rPh>
    <phoneticPr fontId="36"/>
  </si>
  <si>
    <t>更新申請書式5</t>
    <rPh sb="0" eb="2">
      <t>コウシン</t>
    </rPh>
    <rPh sb="2" eb="4">
      <t>シンセイ</t>
    </rPh>
    <rPh sb="4" eb="6">
      <t>ショシキ</t>
    </rPh>
    <phoneticPr fontId="36"/>
  </si>
  <si>
    <t>指定講演参加証明書</t>
    <rPh sb="0" eb="2">
      <t>シテイ</t>
    </rPh>
    <rPh sb="2" eb="4">
      <t>コウエン</t>
    </rPh>
    <rPh sb="4" eb="6">
      <t>サンカ</t>
    </rPh>
    <rPh sb="6" eb="9">
      <t>ショウメイショ</t>
    </rPh>
    <phoneticPr fontId="36"/>
  </si>
  <si>
    <t>2枚以上</t>
    <rPh sb="1" eb="4">
      <t>マイイジョウ</t>
    </rPh>
    <phoneticPr fontId="36"/>
  </si>
  <si>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</si>
  <si>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　【註3】 記入日は自動で入力されます。</t>
    <rPh sb="2" eb="3">
      <t>チュウ</t>
    </rPh>
    <rPh sb="6" eb="8">
      <t>キニュウ</t>
    </rPh>
    <rPh sb="8" eb="9">
      <t>ビ</t>
    </rPh>
    <rPh sb="10" eb="12">
      <t>ジドウ</t>
    </rPh>
    <rPh sb="13" eb="15">
      <t>ニュウリョク</t>
    </rPh>
    <phoneticPr fontId="4"/>
  </si>
  <si>
    <t>【註5】　指定講演参加証明書を2枚以上添付してください。コピーは不可です。</t>
    <rPh sb="1" eb="2">
      <t>チュウ</t>
    </rPh>
    <rPh sb="5" eb="7">
      <t>シテイ</t>
    </rPh>
    <rPh sb="7" eb="9">
      <t>コウエン</t>
    </rPh>
    <rPh sb="9" eb="11">
      <t>サンカ</t>
    </rPh>
    <rPh sb="11" eb="14">
      <t>ショウメイショ</t>
    </rPh>
    <rPh sb="16" eb="19">
      <t>マイイジョウ</t>
    </rPh>
    <rPh sb="19" eb="21">
      <t>テンプ</t>
    </rPh>
    <rPh sb="32" eb="34">
      <t>フカ</t>
    </rPh>
    <phoneticPr fontId="4"/>
  </si>
  <si>
    <t>【註6】　履修日付が古い順に記載すること。</t>
    <rPh sb="1" eb="2">
      <t>チュウ</t>
    </rPh>
    <rPh sb="5" eb="7">
      <t>リシュウ</t>
    </rPh>
    <rPh sb="7" eb="9">
      <t>ヒヅケ</t>
    </rPh>
    <rPh sb="10" eb="11">
      <t>フル</t>
    </rPh>
    <rPh sb="12" eb="13">
      <t>ジュン</t>
    </rPh>
    <rPh sb="14" eb="16">
      <t>キサイ</t>
    </rPh>
    <phoneticPr fontId="4"/>
  </si>
  <si>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6"/>
  </si>
  <si>
    <t>日本腎臓病薬物療法専門・認定薬剤師認定更新申請資料　2　
＜単位履修証明＞</t>
    <phoneticPr fontId="36"/>
  </si>
  <si>
    <t>認定薬剤師の認定資格における自験例・症例記載</t>
    <phoneticPr fontId="36"/>
  </si>
  <si>
    <t>各2部
申請資料4に記載の論文番号を右上に記載
申請者の氏名をマーカー</t>
    <rPh sb="0" eb="1">
      <t>カク</t>
    </rPh>
    <rPh sb="2" eb="3">
      <t>ブ</t>
    </rPh>
    <rPh sb="13" eb="15">
      <t>ロンブン</t>
    </rPh>
    <rPh sb="24" eb="26">
      <t>シンセイ</t>
    </rPh>
    <rPh sb="26" eb="27">
      <t>シャ</t>
    </rPh>
    <rPh sb="28" eb="30">
      <t>シメイ</t>
    </rPh>
    <phoneticPr fontId="36"/>
  </si>
  <si>
    <t xml:space="preserve">  発表は申請者オリジナルの研究発表である必要があります。シンポジストや教育講演などは該当しません。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</si>
</sst>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yyyy/m/d;@"/>
    <numFmt numFmtId="178" formatCode="[$-F800]dddd\,\ mmmm\ dd\,\ yyyy"/>
  </numFmts>
  <fonts count="46">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b/>
      <sz val="12"/>
      <color rgb="FFFF0000"/>
      <name val="ＭＳ Ｐゴシック"/>
      <family val="3"/>
      <charset val="128"/>
    </font>
    <font>
      <b/>
      <sz val="11"/>
      <color rgb="FFFF0000"/>
      <name val="ＭＳ Ｐゴシック"/>
      <family val="3"/>
      <charset val="128"/>
    </font>
    <font>
      <b/>
      <sz val="11"/>
      <color rgb="FFFF0000"/>
      <name val="Century"/>
      <family val="1"/>
    </font>
    <font>
      <sz val="6"/>
      <name val="ＭＳ Ｐ明朝"/>
      <family val="1"/>
      <charset val="128"/>
    </font>
    <font>
      <sz val="12"/>
      <color theme="1"/>
      <name val="Century"/>
      <family val="1"/>
    </font>
    <font>
      <sz val="16"/>
      <color theme="1"/>
      <name val="Century"/>
      <family val="1"/>
    </font>
    <font>
      <sz val="12"/>
      <color theme="1"/>
      <name val="ＭＳ Ｐ明朝"/>
      <family val="1"/>
      <charset val="128"/>
    </font>
    <font>
      <sz val="14"/>
      <color theme="1"/>
      <name val="ＭＳ Ｐ明朝"/>
      <family val="1"/>
      <charset val="128"/>
    </font>
    <font>
      <b/>
      <sz val="10"/>
      <color theme="1"/>
      <name val="ＭＳ Ｐ明朝"/>
      <family val="1"/>
      <charset val="128"/>
    </font>
    <font>
      <sz val="10"/>
      <color theme="0"/>
      <name val="Century"/>
      <family val="1"/>
    </font>
    <font>
      <sz val="10"/>
      <color theme="1"/>
      <name val="Century"/>
      <family val="1"/>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4" fillId="0" borderId="0">
      <alignment vertical="center"/>
    </xf>
    <xf numFmtId="0" fontId="11" fillId="0" borderId="0"/>
    <xf numFmtId="0" fontId="11" fillId="0" borderId="0">
      <alignment vertical="center"/>
    </xf>
  </cellStyleXfs>
  <cellXfs count="229">
    <xf numFmtId="0" fontId="0" fillId="0" borderId="0" xfId="0">
      <alignment vertical="center"/>
    </xf>
    <xf numFmtId="0" fontId="0" fillId="0" borderId="0" xfId="0" applyAlignment="1">
      <alignment vertical="center"/>
    </xf>
    <xf numFmtId="0" fontId="17"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lignment vertical="center"/>
    </xf>
    <xf numFmtId="0" fontId="0" fillId="0" borderId="0" xfId="0" applyFont="1" applyAlignment="1"/>
    <xf numFmtId="0" fontId="21" fillId="0" borderId="0" xfId="0" applyFont="1" applyAlignment="1"/>
    <xf numFmtId="0" fontId="21" fillId="0" borderId="0" xfId="0" applyFont="1" applyBorder="1" applyAlignment="1"/>
    <xf numFmtId="0" fontId="21" fillId="0" borderId="0" xfId="0" applyFont="1" applyAlignment="1">
      <alignment horizontal="left"/>
    </xf>
    <xf numFmtId="0" fontId="20" fillId="0" borderId="0" xfId="0" applyFont="1" applyBorder="1">
      <alignment vertical="center"/>
    </xf>
    <xf numFmtId="0" fontId="20" fillId="0" borderId="0" xfId="0" applyFont="1" applyBorder="1" applyAlignment="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vertical="center"/>
    </xf>
    <xf numFmtId="0" fontId="22" fillId="0" borderId="5" xfId="0" applyFont="1" applyBorder="1" applyAlignment="1">
      <alignment horizontal="center" vertical="center" wrapText="1"/>
    </xf>
    <xf numFmtId="0" fontId="22" fillId="0" borderId="0" xfId="0" applyFont="1">
      <alignment vertical="center"/>
    </xf>
    <xf numFmtId="0" fontId="22" fillId="0" borderId="0" xfId="0" applyFont="1" applyAlignment="1">
      <alignment horizontal="left" vertical="center"/>
    </xf>
    <xf numFmtId="0" fontId="2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0" xfId="0" applyFont="1" applyBorder="1" applyAlignment="1">
      <alignment horizontal="left" vertical="top" wrapText="1"/>
    </xf>
    <xf numFmtId="0" fontId="18"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xf>
    <xf numFmtId="0" fontId="17"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7"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4" fillId="0" borderId="0" xfId="0" applyFont="1">
      <alignment vertical="center"/>
    </xf>
    <xf numFmtId="0" fontId="24" fillId="0" borderId="0" xfId="0" applyFont="1" applyAlignment="1">
      <alignment vertical="center"/>
    </xf>
    <xf numFmtId="14" fontId="15" fillId="0" borderId="0" xfId="2" applyNumberFormat="1" applyFont="1">
      <alignment vertical="center"/>
    </xf>
    <xf numFmtId="0" fontId="14" fillId="0" borderId="0" xfId="2">
      <alignment vertical="center"/>
    </xf>
    <xf numFmtId="0" fontId="7" fillId="0" borderId="0" xfId="2" applyFont="1" applyAlignment="1">
      <alignment horizontal="justify" vertical="center"/>
    </xf>
    <xf numFmtId="0" fontId="14" fillId="0" borderId="0" xfId="2" applyFont="1">
      <alignment vertical="center"/>
    </xf>
    <xf numFmtId="0" fontId="20" fillId="0" borderId="0" xfId="2" applyFont="1" applyAlignment="1">
      <alignment horizontal="center" vertical="center"/>
    </xf>
    <xf numFmtId="0" fontId="20" fillId="0" borderId="0" xfId="2" applyFont="1" applyAlignment="1">
      <alignment vertical="center"/>
    </xf>
    <xf numFmtId="0" fontId="20" fillId="0" borderId="0" xfId="2" applyFont="1">
      <alignment vertical="center"/>
    </xf>
    <xf numFmtId="0" fontId="20" fillId="0" borderId="7" xfId="2" applyFont="1" applyBorder="1" applyAlignment="1">
      <alignment horizontal="right" vertical="center"/>
    </xf>
    <xf numFmtId="0" fontId="14" fillId="0" borderId="7" xfId="2" applyBorder="1" applyAlignment="1">
      <alignment vertical="center"/>
    </xf>
    <xf numFmtId="0" fontId="21" fillId="0" borderId="0" xfId="2" applyFont="1" applyAlignment="1"/>
    <xf numFmtId="0" fontId="21" fillId="0" borderId="0" xfId="2" applyFont="1" applyBorder="1" applyAlignment="1"/>
    <xf numFmtId="0" fontId="21" fillId="0" borderId="0" xfId="2" applyFont="1" applyAlignment="1">
      <alignment horizontal="left"/>
    </xf>
    <xf numFmtId="0" fontId="20" fillId="0" borderId="0" xfId="2" applyFont="1" applyBorder="1">
      <alignment vertical="center"/>
    </xf>
    <xf numFmtId="0" fontId="20"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4"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4" fillId="0" borderId="0" xfId="2" applyFill="1">
      <alignmen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Border="1" applyAlignment="1">
      <alignment vertical="center" wrapText="1"/>
    </xf>
    <xf numFmtId="0" fontId="26"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2" applyFont="1" applyAlignment="1">
      <alignment horizontal="left" vertical="center"/>
    </xf>
    <xf numFmtId="0" fontId="6" fillId="0" borderId="3" xfId="0"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27" fillId="0" borderId="0" xfId="0" applyFont="1">
      <alignment vertical="center"/>
    </xf>
    <xf numFmtId="0" fontId="18" fillId="0" borderId="0" xfId="2" applyFont="1" applyAlignment="1">
      <alignment horizontal="left" vertical="center"/>
    </xf>
    <xf numFmtId="14" fontId="28" fillId="0" borderId="0" xfId="0" applyNumberFormat="1" applyFont="1">
      <alignment vertical="center"/>
    </xf>
    <xf numFmtId="0" fontId="29" fillId="0" borderId="0" xfId="2" applyFo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2" fillId="0" borderId="0" xfId="0" applyFont="1">
      <alignment vertical="center"/>
    </xf>
    <xf numFmtId="0" fontId="14" fillId="0" borderId="3" xfId="2" applyBorder="1" applyAlignment="1">
      <alignment horizontal="center" vertical="center"/>
    </xf>
    <xf numFmtId="0" fontId="34" fillId="0" borderId="3" xfId="0" applyFont="1" applyBorder="1" applyAlignment="1">
      <alignment horizontal="center" vertical="center" wrapText="1"/>
    </xf>
    <xf numFmtId="49" fontId="34" fillId="0" borderId="3" xfId="0" applyNumberFormat="1" applyFont="1" applyBorder="1" applyAlignment="1">
      <alignment vertical="center"/>
    </xf>
    <xf numFmtId="0" fontId="16" fillId="3" borderId="7" xfId="2" applyFont="1" applyFill="1" applyBorder="1" applyAlignment="1">
      <alignment vertical="center"/>
    </xf>
    <xf numFmtId="0" fontId="19" fillId="0" borderId="0" xfId="0" applyFont="1" applyAlignment="1">
      <alignment horizontal="center" vertical="center"/>
    </xf>
    <xf numFmtId="0" fontId="6" fillId="0" borderId="6" xfId="0" applyFont="1" applyBorder="1" applyAlignment="1">
      <alignment vertical="center" wrapText="1"/>
    </xf>
    <xf numFmtId="0" fontId="1" fillId="0" borderId="0" xfId="0" applyFont="1" applyBorder="1" applyAlignment="1">
      <alignment horizontal="left"/>
    </xf>
    <xf numFmtId="0" fontId="37" fillId="0" borderId="0" xfId="0" applyFont="1">
      <alignment vertical="center"/>
    </xf>
    <xf numFmtId="0" fontId="38" fillId="0" borderId="0" xfId="0" applyFont="1">
      <alignment vertical="center"/>
    </xf>
    <xf numFmtId="0" fontId="0" fillId="0" borderId="22" xfId="0" applyBorder="1">
      <alignment vertical="center"/>
    </xf>
    <xf numFmtId="0" fontId="0" fillId="0" borderId="40" xfId="0" applyBorder="1">
      <alignment vertical="center"/>
    </xf>
    <xf numFmtId="0" fontId="39" fillId="0" borderId="0" xfId="0" applyFont="1">
      <alignment vertical="center"/>
    </xf>
    <xf numFmtId="0" fontId="40" fillId="0" borderId="0" xfId="0" applyFont="1">
      <alignment vertical="center"/>
    </xf>
    <xf numFmtId="0" fontId="37" fillId="0" borderId="22" xfId="0" applyFont="1" applyBorder="1">
      <alignment vertical="center"/>
    </xf>
    <xf numFmtId="14" fontId="42" fillId="0" borderId="0" xfId="0" applyNumberFormat="1" applyFont="1">
      <alignment vertical="center"/>
    </xf>
    <xf numFmtId="0" fontId="43" fillId="0" borderId="0" xfId="0" applyFont="1">
      <alignment vertical="center"/>
    </xf>
    <xf numFmtId="0" fontId="44" fillId="0" borderId="0" xfId="0" applyFont="1">
      <alignment vertical="center"/>
    </xf>
    <xf numFmtId="0" fontId="41" fillId="0" borderId="3" xfId="0" applyFont="1" applyBorder="1">
      <alignment vertical="center"/>
    </xf>
    <xf numFmtId="0" fontId="41" fillId="0" borderId="3" xfId="0" applyFont="1" applyBorder="1" applyAlignment="1">
      <alignment vertical="center"/>
    </xf>
    <xf numFmtId="0" fontId="43" fillId="0" borderId="3" xfId="0" applyFont="1" applyBorder="1">
      <alignment vertical="center"/>
    </xf>
    <xf numFmtId="0" fontId="44" fillId="0" borderId="3" xfId="0" applyFont="1" applyBorder="1" applyAlignment="1">
      <alignment horizontal="left" vertical="center"/>
    </xf>
    <xf numFmtId="0" fontId="44" fillId="0" borderId="3" xfId="0" applyFont="1" applyBorder="1" applyAlignment="1">
      <alignment horizontal="left" vertical="center"/>
    </xf>
    <xf numFmtId="0" fontId="43" fillId="0" borderId="0" xfId="0" applyFont="1" applyBorder="1">
      <alignment vertical="center"/>
    </xf>
    <xf numFmtId="0" fontId="44" fillId="0" borderId="0" xfId="0" applyFont="1" applyBorder="1" applyAlignment="1">
      <alignment horizontal="left" vertical="center"/>
    </xf>
    <xf numFmtId="0" fontId="44" fillId="0" borderId="0" xfId="0" applyFont="1" applyBorder="1" applyAlignment="1">
      <alignment horizontal="left" vertical="center" wrapText="1"/>
    </xf>
    <xf numFmtId="0" fontId="43" fillId="0" borderId="0" xfId="0" applyFont="1" applyBorder="1" applyAlignment="1">
      <alignment horizontal="left" vertical="center"/>
    </xf>
    <xf numFmtId="0" fontId="44" fillId="0" borderId="3" xfId="0" applyFont="1" applyBorder="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center" vertical="center"/>
    </xf>
    <xf numFmtId="0" fontId="41" fillId="0" borderId="3" xfId="0" applyFont="1" applyBorder="1" applyAlignment="1">
      <alignment horizontal="left" vertical="center"/>
    </xf>
    <xf numFmtId="0" fontId="44" fillId="0" borderId="6" xfId="0" applyFont="1" applyBorder="1" applyAlignment="1">
      <alignment horizontal="left" vertical="center" wrapText="1"/>
    </xf>
    <xf numFmtId="0" fontId="44" fillId="0" borderId="9" xfId="0" applyFont="1" applyBorder="1" applyAlignment="1">
      <alignment horizontal="left"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wrapText="1"/>
    </xf>
    <xf numFmtId="0" fontId="43" fillId="0" borderId="3" xfId="0" applyFont="1" applyBorder="1" applyAlignment="1">
      <alignment horizontal="left" vertical="center"/>
    </xf>
    <xf numFmtId="0" fontId="45" fillId="0" borderId="3" xfId="0" applyFont="1" applyBorder="1" applyAlignment="1">
      <alignment horizontal="left" vertical="center"/>
    </xf>
    <xf numFmtId="0" fontId="44" fillId="0" borderId="3" xfId="0" applyFont="1" applyBorder="1" applyAlignment="1">
      <alignment horizontal="left" vertical="center"/>
    </xf>
    <xf numFmtId="0" fontId="44" fillId="0" borderId="6" xfId="0" applyFont="1" applyBorder="1" applyAlignment="1">
      <alignment horizontal="left" vertical="center"/>
    </xf>
    <xf numFmtId="0" fontId="44" fillId="0" borderId="9" xfId="0" applyFont="1" applyBorder="1" applyAlignment="1">
      <alignment horizontal="left" vertical="center"/>
    </xf>
    <xf numFmtId="0" fontId="44" fillId="0" borderId="1"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35" fillId="0" borderId="3" xfId="0" applyFont="1" applyBorder="1">
      <alignment vertical="center"/>
    </xf>
    <xf numFmtId="0" fontId="18" fillId="0" borderId="0" xfId="0" applyFont="1" applyAlignment="1">
      <alignment horizontal="left" vertical="top"/>
    </xf>
    <xf numFmtId="0" fontId="22" fillId="0" borderId="0" xfId="0" applyFont="1" applyAlignment="1">
      <alignment horizontal="left" vertical="center"/>
    </xf>
    <xf numFmtId="0" fontId="18" fillId="0" borderId="0" xfId="0" applyFont="1" applyAlignment="1">
      <alignment horizontal="left"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178" fontId="34" fillId="0" borderId="6" xfId="0" applyNumberFormat="1" applyFont="1" applyBorder="1" applyAlignment="1">
      <alignment horizontal="center" vertical="center"/>
    </xf>
    <xf numFmtId="178" fontId="34" fillId="0" borderId="9"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4" fillId="0" borderId="3" xfId="0" applyNumberFormat="1" applyFont="1" applyBorder="1" applyAlignment="1">
      <alignment horizontal="center" vertical="center" wrapText="1"/>
    </xf>
    <xf numFmtId="0" fontId="17" fillId="0" borderId="3" xfId="0" applyFont="1" applyBorder="1" applyAlignment="1">
      <alignment horizontal="center" vertical="center"/>
    </xf>
    <xf numFmtId="0" fontId="0" fillId="0" borderId="3" xfId="0" applyBorder="1" applyAlignment="1">
      <alignment horizontal="center" vertical="center"/>
    </xf>
    <xf numFmtId="0" fontId="34" fillId="0" borderId="3" xfId="0" applyFont="1" applyBorder="1" applyAlignment="1">
      <alignment horizontal="left" vertical="center" wrapText="1"/>
    </xf>
    <xf numFmtId="0" fontId="14"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7"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34"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4" fillId="0" borderId="12" xfId="0" applyFont="1" applyBorder="1" applyAlignment="1">
      <alignment horizontal="left" vertical="center" wrapText="1"/>
    </xf>
    <xf numFmtId="0" fontId="33"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34" fillId="0" borderId="10" xfId="0" applyFont="1" applyBorder="1" applyAlignment="1">
      <alignment horizontal="left" vertical="center" wrapText="1"/>
    </xf>
    <xf numFmtId="0" fontId="30" fillId="0" borderId="0" xfId="0" applyFont="1" applyAlignment="1">
      <alignment horizontal="center" vertical="center"/>
    </xf>
    <xf numFmtId="0" fontId="20" fillId="0" borderId="0" xfId="0" applyFont="1" applyBorder="1" applyAlignment="1">
      <alignment horizontal="right"/>
    </xf>
    <xf numFmtId="0" fontId="23" fillId="0" borderId="22" xfId="0" applyFont="1" applyBorder="1" applyAlignment="1">
      <alignment horizont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176" fontId="16" fillId="0" borderId="26" xfId="0" applyNumberFormat="1" applyFont="1" applyBorder="1" applyAlignment="1">
      <alignment horizontal="left" vertical="center" wrapText="1"/>
    </xf>
    <xf numFmtId="176" fontId="16" fillId="0" borderId="27" xfId="0" applyNumberFormat="1" applyFont="1" applyBorder="1" applyAlignment="1">
      <alignment horizontal="left" vertical="center" wrapText="1"/>
    </xf>
    <xf numFmtId="176" fontId="16" fillId="0" borderId="28" xfId="0" applyNumberFormat="1" applyFont="1" applyBorder="1" applyAlignment="1">
      <alignment horizontal="left"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vertical="center" wrapText="1"/>
    </xf>
    <xf numFmtId="0" fontId="22" fillId="0" borderId="37" xfId="0" applyFont="1" applyBorder="1" applyAlignment="1">
      <alignment horizontal="center" vertical="center" wrapText="1"/>
    </xf>
    <xf numFmtId="0" fontId="20" fillId="0" borderId="38" xfId="0" applyFont="1" applyBorder="1" applyAlignment="1">
      <alignment vertical="center" wrapText="1"/>
    </xf>
    <xf numFmtId="0" fontId="20" fillId="0" borderId="22" xfId="0" applyFont="1" applyBorder="1" applyAlignment="1">
      <alignment vertical="center" wrapText="1"/>
    </xf>
    <xf numFmtId="0" fontId="20" fillId="0" borderId="39"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18" fillId="0" borderId="6" xfId="2" applyFont="1" applyBorder="1" applyAlignment="1">
      <alignment horizontal="center"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178" fontId="29" fillId="0" borderId="3" xfId="2" applyNumberFormat="1" applyFont="1" applyFill="1" applyBorder="1" applyAlignment="1">
      <alignment horizontal="center" vertical="center"/>
    </xf>
    <xf numFmtId="0" fontId="25" fillId="0" borderId="0" xfId="0" applyFont="1" applyBorder="1" applyAlignment="1">
      <alignment horizontal="center" vertical="center" wrapText="1"/>
    </xf>
    <xf numFmtId="0" fontId="2" fillId="0" borderId="0" xfId="2" applyFont="1" applyAlignment="1">
      <alignment horizontal="left" vertical="center"/>
    </xf>
    <xf numFmtId="0" fontId="30" fillId="0" borderId="0" xfId="2" applyFont="1" applyAlignment="1">
      <alignment horizontal="center" vertical="center"/>
    </xf>
    <xf numFmtId="0" fontId="20" fillId="0" borderId="7" xfId="2" applyFont="1" applyBorder="1" applyAlignment="1">
      <alignment horizontal="center" vertical="center"/>
    </xf>
    <xf numFmtId="0" fontId="14" fillId="0" borderId="3" xfId="2" applyBorder="1" applyAlignment="1">
      <alignment horizontal="center" vertical="center" wrapText="1"/>
    </xf>
    <xf numFmtId="0" fontId="14" fillId="0" borderId="3" xfId="2" applyBorder="1" applyAlignment="1">
      <alignment horizontal="center" vertical="center"/>
    </xf>
    <xf numFmtId="0" fontId="14" fillId="0" borderId="10" xfId="2" applyBorder="1" applyAlignment="1">
      <alignment horizontal="center" vertical="center"/>
    </xf>
    <xf numFmtId="0" fontId="14" fillId="0" borderId="12" xfId="2" applyBorder="1" applyAlignment="1">
      <alignment horizontal="center" vertical="center"/>
    </xf>
    <xf numFmtId="0" fontId="14" fillId="0" borderId="14" xfId="2" applyBorder="1" applyAlignment="1">
      <alignment horizontal="center" vertical="center" wrapText="1"/>
    </xf>
    <xf numFmtId="0" fontId="14" fillId="0" borderId="2" xfId="2" applyBorder="1" applyAlignment="1">
      <alignment horizontal="center" vertical="center"/>
    </xf>
    <xf numFmtId="0" fontId="14" fillId="0" borderId="11" xfId="2" applyBorder="1" applyAlignment="1">
      <alignment horizontal="center" vertical="center"/>
    </xf>
    <xf numFmtId="0" fontId="14" fillId="0" borderId="39" xfId="2" applyBorder="1" applyAlignment="1">
      <alignment horizontal="center" vertical="center"/>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14" fontId="20" fillId="0" borderId="26" xfId="0" applyNumberFormat="1"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26" xfId="0" applyFont="1" applyBorder="1" applyAlignment="1">
      <alignment vertical="center" wrapText="1"/>
    </xf>
    <xf numFmtId="0" fontId="31" fillId="0" borderId="0" xfId="0" applyFont="1" applyAlignment="1">
      <alignment horizontal="left" vertical="center"/>
    </xf>
    <xf numFmtId="0" fontId="22" fillId="0" borderId="0" xfId="0" applyFont="1" applyBorder="1" applyAlignment="1">
      <alignment horizontal="left" vertical="top" wrapText="1"/>
    </xf>
  </cellXfs>
  <cellStyles count="5">
    <cellStyle name="桁区切り 2" xfId="1"/>
    <cellStyle name="標準" xfId="0" builtinId="0"/>
    <cellStyle name="標準 2" xfId="2"/>
    <cellStyle name="標準 2 2" xfId="3"/>
    <cellStyle name="標準 3" xfId="4"/>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xmlns=""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xmlns=""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xmlns=""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7</xdr:col>
      <xdr:colOff>314325</xdr:colOff>
      <xdr:row>13</xdr:row>
      <xdr:rowOff>295275</xdr:rowOff>
    </xdr:from>
    <xdr:to>
      <xdr:col>12</xdr:col>
      <xdr:colOff>9525</xdr:colOff>
      <xdr:row>15</xdr:row>
      <xdr:rowOff>9525</xdr:rowOff>
    </xdr:to>
    <xdr:sp macro="" textlink="">
      <xdr:nvSpPr>
        <xdr:cNvPr id="4" name="角丸四角形吹き出し 3">
          <a:extLst>
            <a:ext uri="{FF2B5EF4-FFF2-40B4-BE49-F238E27FC236}">
              <a16:creationId xmlns:a16="http://schemas.microsoft.com/office/drawing/2014/main" xmlns="" id="{00000000-0008-0000-0000-000004000000}"/>
            </a:ext>
          </a:extLst>
        </xdr:cNvPr>
        <xdr:cNvSpPr/>
      </xdr:nvSpPr>
      <xdr:spPr>
        <a:xfrm>
          <a:off x="4619625" y="3476625"/>
          <a:ext cx="2371725" cy="342900"/>
        </a:xfrm>
        <a:prstGeom prst="wedgeRoundRectCallout">
          <a:avLst>
            <a:gd name="adj1" fmla="val 27360"/>
            <a:gd name="adj2" fmla="val -2248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xmlns=""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xmlns=""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xmlns=""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25" zoomScale="90" zoomScaleNormal="90" workbookViewId="0">
      <selection activeCell="C35" sqref="C35:K35"/>
    </sheetView>
  </sheetViews>
  <sheetFormatPr defaultRowHeight="12.75"/>
  <cols>
    <col min="1" max="1" width="2.875" style="104" customWidth="1"/>
    <col min="2" max="2" width="8.375" style="104" customWidth="1"/>
    <col min="3" max="3" width="14.125" style="104" bestFit="1" customWidth="1"/>
    <col min="4" max="4" width="8.5" style="104" customWidth="1"/>
    <col min="5" max="5" width="9.5" style="104" bestFit="1" customWidth="1"/>
    <col min="6" max="6" width="36" style="104" customWidth="1"/>
    <col min="7" max="10" width="9" style="104"/>
    <col min="11" max="11" width="3.625" style="104" customWidth="1"/>
    <col min="12" max="16384" width="9" style="104"/>
  </cols>
  <sheetData>
    <row r="1" spans="1:11" ht="20.100000000000001" customHeight="1">
      <c r="A1" s="8" t="s">
        <v>166</v>
      </c>
      <c r="B1" s="8"/>
      <c r="C1" s="8"/>
      <c r="D1" s="103">
        <v>38108</v>
      </c>
      <c r="E1" s="103">
        <v>41759</v>
      </c>
    </row>
    <row r="3" spans="1:11" ht="26.65" customHeight="1">
      <c r="A3" s="118" t="s">
        <v>165</v>
      </c>
      <c r="B3" s="118"/>
      <c r="C3" s="118"/>
      <c r="D3" s="118"/>
      <c r="E3" s="118"/>
      <c r="F3" s="118"/>
      <c r="G3" s="118"/>
      <c r="H3" s="118"/>
      <c r="I3" s="118"/>
      <c r="J3" s="118"/>
      <c r="K3" s="118"/>
    </row>
    <row r="4" spans="1:11" ht="13.5">
      <c r="B4" s="88" t="s">
        <v>172</v>
      </c>
    </row>
    <row r="6" spans="1:11" ht="15.75">
      <c r="B6" s="96" t="s">
        <v>185</v>
      </c>
    </row>
    <row r="7" spans="1:11" ht="7.5" customHeight="1"/>
    <row r="8" spans="1:11">
      <c r="B8" s="106" t="s">
        <v>167</v>
      </c>
      <c r="C8" s="107" t="s">
        <v>171</v>
      </c>
      <c r="D8" s="119" t="s">
        <v>170</v>
      </c>
      <c r="E8" s="119"/>
      <c r="F8" s="119"/>
      <c r="G8" s="119" t="s">
        <v>168</v>
      </c>
      <c r="H8" s="119"/>
      <c r="I8" s="119"/>
      <c r="J8" s="119"/>
      <c r="K8" s="119"/>
    </row>
    <row r="9" spans="1:11" ht="30" customHeight="1">
      <c r="B9" s="108"/>
      <c r="C9" s="115" t="s">
        <v>169</v>
      </c>
      <c r="D9" s="125" t="s">
        <v>206</v>
      </c>
      <c r="E9" s="124"/>
      <c r="F9" s="124"/>
      <c r="G9" s="124"/>
      <c r="H9" s="124"/>
      <c r="I9" s="124"/>
      <c r="J9" s="124"/>
      <c r="K9" s="124"/>
    </row>
    <row r="10" spans="1:11" ht="30" customHeight="1">
      <c r="B10" s="108"/>
      <c r="C10" s="115" t="s">
        <v>173</v>
      </c>
      <c r="D10" s="123" t="s">
        <v>177</v>
      </c>
      <c r="E10" s="124"/>
      <c r="F10" s="124"/>
      <c r="G10" s="124"/>
      <c r="H10" s="124"/>
      <c r="I10" s="124"/>
      <c r="J10" s="124"/>
      <c r="K10" s="124"/>
    </row>
    <row r="11" spans="1:11" ht="30" customHeight="1">
      <c r="B11" s="108"/>
      <c r="C11" s="115"/>
      <c r="D11" s="120" t="s">
        <v>180</v>
      </c>
      <c r="E11" s="121"/>
      <c r="F11" s="122"/>
      <c r="G11" s="120" t="s">
        <v>181</v>
      </c>
      <c r="H11" s="121"/>
      <c r="I11" s="121"/>
      <c r="J11" s="121"/>
      <c r="K11" s="122"/>
    </row>
    <row r="12" spans="1:11" ht="30" customHeight="1">
      <c r="B12" s="108"/>
      <c r="C12" s="115" t="s">
        <v>174</v>
      </c>
      <c r="D12" s="123" t="s">
        <v>207</v>
      </c>
      <c r="E12" s="124"/>
      <c r="F12" s="124"/>
      <c r="G12" s="124"/>
      <c r="H12" s="124"/>
      <c r="I12" s="124"/>
      <c r="J12" s="124"/>
      <c r="K12" s="124"/>
    </row>
    <row r="13" spans="1:11" ht="30" customHeight="1">
      <c r="B13" s="108"/>
      <c r="C13" s="115"/>
      <c r="D13" s="120" t="s">
        <v>182</v>
      </c>
      <c r="E13" s="121"/>
      <c r="F13" s="122"/>
      <c r="G13" s="120" t="s">
        <v>183</v>
      </c>
      <c r="H13" s="121"/>
      <c r="I13" s="121"/>
      <c r="J13" s="121"/>
      <c r="K13" s="122"/>
    </row>
    <row r="14" spans="1:11" ht="30" customHeight="1">
      <c r="B14" s="108"/>
      <c r="C14" s="115"/>
      <c r="D14" s="120" t="s">
        <v>200</v>
      </c>
      <c r="E14" s="121"/>
      <c r="F14" s="122"/>
      <c r="G14" s="120" t="s">
        <v>201</v>
      </c>
      <c r="H14" s="121"/>
      <c r="I14" s="121"/>
      <c r="J14" s="121"/>
      <c r="K14" s="122"/>
    </row>
    <row r="15" spans="1:11" ht="30" customHeight="1">
      <c r="B15" s="108"/>
      <c r="C15" s="115" t="s">
        <v>199</v>
      </c>
      <c r="D15" s="123" t="s">
        <v>178</v>
      </c>
      <c r="E15" s="124"/>
      <c r="F15" s="124"/>
      <c r="G15" s="126" t="s">
        <v>179</v>
      </c>
      <c r="H15" s="124"/>
      <c r="I15" s="124"/>
      <c r="J15" s="124"/>
      <c r="K15" s="124"/>
    </row>
    <row r="16" spans="1:11" ht="30" customHeight="1">
      <c r="B16" s="108"/>
      <c r="C16" s="115"/>
      <c r="D16" s="120" t="s">
        <v>184</v>
      </c>
      <c r="E16" s="121"/>
      <c r="F16" s="122"/>
      <c r="G16" s="120"/>
      <c r="H16" s="121"/>
      <c r="I16" s="121"/>
      <c r="J16" s="121"/>
      <c r="K16" s="122"/>
    </row>
    <row r="17" spans="2:11" ht="21" customHeight="1">
      <c r="B17" s="111"/>
      <c r="C17" s="112"/>
      <c r="D17" s="113"/>
      <c r="E17" s="114"/>
      <c r="F17" s="114"/>
      <c r="G17" s="113"/>
      <c r="H17" s="114"/>
      <c r="I17" s="114"/>
      <c r="J17" s="114"/>
      <c r="K17" s="114"/>
    </row>
    <row r="18" spans="2:11" ht="15.75">
      <c r="B18" s="96" t="s">
        <v>186</v>
      </c>
    </row>
    <row r="19" spans="2:11" ht="7.5" customHeight="1"/>
    <row r="20" spans="2:11">
      <c r="B20" s="106" t="s">
        <v>167</v>
      </c>
      <c r="C20" s="107" t="s">
        <v>171</v>
      </c>
      <c r="D20" s="119" t="s">
        <v>170</v>
      </c>
      <c r="E20" s="119"/>
      <c r="F20" s="119"/>
      <c r="G20" s="119" t="s">
        <v>168</v>
      </c>
      <c r="H20" s="119"/>
      <c r="I20" s="119"/>
      <c r="J20" s="119"/>
      <c r="K20" s="119"/>
    </row>
    <row r="21" spans="2:11" ht="39" customHeight="1">
      <c r="B21" s="108"/>
      <c r="C21" s="115" t="s">
        <v>176</v>
      </c>
      <c r="D21" s="123" t="s">
        <v>188</v>
      </c>
      <c r="E21" s="124"/>
      <c r="F21" s="124"/>
      <c r="G21" s="126"/>
      <c r="H21" s="124"/>
      <c r="I21" s="124"/>
      <c r="J21" s="124"/>
      <c r="K21" s="124"/>
    </row>
    <row r="22" spans="2:11" ht="39" customHeight="1">
      <c r="B22" s="108"/>
      <c r="C22" s="115"/>
      <c r="D22" s="126" t="s">
        <v>208</v>
      </c>
      <c r="E22" s="124"/>
      <c r="F22" s="124"/>
      <c r="G22" s="126" t="s">
        <v>187</v>
      </c>
      <c r="H22" s="124"/>
      <c r="I22" s="124"/>
      <c r="J22" s="124"/>
      <c r="K22" s="124"/>
    </row>
    <row r="23" spans="2:11" ht="21" customHeight="1">
      <c r="B23" s="111"/>
      <c r="C23" s="112"/>
      <c r="D23" s="113"/>
      <c r="E23" s="114"/>
      <c r="F23" s="114"/>
      <c r="G23" s="113"/>
      <c r="H23" s="114"/>
      <c r="I23" s="114"/>
      <c r="J23" s="114"/>
      <c r="K23" s="114"/>
    </row>
    <row r="24" spans="2:11" ht="15.75">
      <c r="B24" s="96" t="s">
        <v>189</v>
      </c>
    </row>
    <row r="25" spans="2:11" ht="7.5" customHeight="1"/>
    <row r="26" spans="2:11">
      <c r="B26" s="106" t="s">
        <v>167</v>
      </c>
      <c r="C26" s="107" t="s">
        <v>171</v>
      </c>
      <c r="D26" s="119" t="s">
        <v>170</v>
      </c>
      <c r="E26" s="119"/>
      <c r="F26" s="119"/>
      <c r="G26" s="119" t="s">
        <v>168</v>
      </c>
      <c r="H26" s="119"/>
      <c r="I26" s="119"/>
      <c r="J26" s="119"/>
      <c r="K26" s="119"/>
    </row>
    <row r="27" spans="2:11" ht="39" customHeight="1">
      <c r="B27" s="108"/>
      <c r="C27" s="110" t="s">
        <v>175</v>
      </c>
      <c r="D27" s="123" t="s">
        <v>190</v>
      </c>
      <c r="E27" s="124"/>
      <c r="F27" s="124"/>
      <c r="G27" s="124"/>
      <c r="H27" s="124"/>
      <c r="I27" s="124"/>
      <c r="J27" s="124"/>
      <c r="K27" s="124"/>
    </row>
    <row r="28" spans="2:11" ht="39" customHeight="1">
      <c r="B28" s="108"/>
      <c r="C28" s="109"/>
      <c r="D28" s="126" t="s">
        <v>193</v>
      </c>
      <c r="E28" s="124"/>
      <c r="F28" s="124"/>
      <c r="G28" s="123" t="s">
        <v>209</v>
      </c>
      <c r="H28" s="124"/>
      <c r="I28" s="124"/>
      <c r="J28" s="124"/>
      <c r="K28" s="124"/>
    </row>
    <row r="30" spans="2:11" ht="15.75">
      <c r="B30" s="96" t="s">
        <v>198</v>
      </c>
    </row>
    <row r="31" spans="2:11" ht="7.5" customHeight="1"/>
    <row r="32" spans="2:11">
      <c r="B32" s="106" t="s">
        <v>167</v>
      </c>
      <c r="C32" s="130" t="s">
        <v>194</v>
      </c>
      <c r="D32" s="131"/>
      <c r="E32" s="131"/>
      <c r="F32" s="131"/>
      <c r="G32" s="131"/>
      <c r="H32" s="131"/>
      <c r="I32" s="131"/>
      <c r="J32" s="131"/>
      <c r="K32" s="132"/>
    </row>
    <row r="33" spans="2:11" ht="39" customHeight="1">
      <c r="B33" s="108"/>
      <c r="C33" s="120" t="s">
        <v>195</v>
      </c>
      <c r="D33" s="121"/>
      <c r="E33" s="121"/>
      <c r="F33" s="121"/>
      <c r="G33" s="121"/>
      <c r="H33" s="121"/>
      <c r="I33" s="121"/>
      <c r="J33" s="121"/>
      <c r="K33" s="122"/>
    </row>
    <row r="34" spans="2:11" ht="39" customHeight="1">
      <c r="B34" s="108"/>
      <c r="C34" s="127" t="s">
        <v>196</v>
      </c>
      <c r="D34" s="128"/>
      <c r="E34" s="128"/>
      <c r="F34" s="128"/>
      <c r="G34" s="128"/>
      <c r="H34" s="128"/>
      <c r="I34" s="128"/>
      <c r="J34" s="128"/>
      <c r="K34" s="129"/>
    </row>
    <row r="35" spans="2:11" ht="39" customHeight="1">
      <c r="B35" s="108"/>
      <c r="C35" s="127" t="s">
        <v>197</v>
      </c>
      <c r="D35" s="128"/>
      <c r="E35" s="128"/>
      <c r="F35" s="128"/>
      <c r="G35" s="128"/>
      <c r="H35" s="128"/>
      <c r="I35" s="128"/>
      <c r="J35" s="128"/>
      <c r="K35" s="129"/>
    </row>
  </sheetData>
  <mergeCells count="35">
    <mergeCell ref="C35:K35"/>
    <mergeCell ref="D26:F26"/>
    <mergeCell ref="G26:K26"/>
    <mergeCell ref="C32:K32"/>
    <mergeCell ref="C33:K33"/>
    <mergeCell ref="C34:K34"/>
    <mergeCell ref="D28:F28"/>
    <mergeCell ref="G28:K28"/>
    <mergeCell ref="D27:F27"/>
    <mergeCell ref="G27:K27"/>
    <mergeCell ref="D20:F20"/>
    <mergeCell ref="G20:K20"/>
    <mergeCell ref="D21:F21"/>
    <mergeCell ref="G21:K21"/>
    <mergeCell ref="D22:F22"/>
    <mergeCell ref="G22:K22"/>
    <mergeCell ref="D14:F14"/>
    <mergeCell ref="G14:K14"/>
    <mergeCell ref="D15:F15"/>
    <mergeCell ref="G15:K15"/>
    <mergeCell ref="D16:F16"/>
    <mergeCell ref="G16:K16"/>
    <mergeCell ref="A3:K3"/>
    <mergeCell ref="D8:F8"/>
    <mergeCell ref="G8:K8"/>
    <mergeCell ref="D13:F13"/>
    <mergeCell ref="G13:K13"/>
    <mergeCell ref="D10:F10"/>
    <mergeCell ref="G9:K9"/>
    <mergeCell ref="D9:F9"/>
    <mergeCell ref="G10:K10"/>
    <mergeCell ref="D11:F11"/>
    <mergeCell ref="G11:K11"/>
    <mergeCell ref="D12:F12"/>
    <mergeCell ref="G12:K12"/>
  </mergeCells>
  <phoneticPr fontId="36"/>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7"/>
  <sheetViews>
    <sheetView workbookViewId="0">
      <selection activeCell="A26" sqref="A26:XFD26"/>
    </sheetView>
  </sheetViews>
  <sheetFormatPr defaultRowHeight="14.25"/>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c r="B1" s="79" t="s">
        <v>141</v>
      </c>
      <c r="C1" s="74"/>
      <c r="D1" s="74"/>
      <c r="E1" s="74"/>
      <c r="F1" s="74"/>
      <c r="G1" s="74"/>
      <c r="H1" s="146" t="s">
        <v>76</v>
      </c>
      <c r="I1" s="147"/>
      <c r="J1" s="148"/>
      <c r="K1" s="151" t="s">
        <v>32</v>
      </c>
      <c r="L1" s="151"/>
    </row>
    <row r="2" spans="2:19" ht="15" thickBot="1">
      <c r="B2" s="79"/>
      <c r="C2" s="74"/>
      <c r="D2" s="74"/>
      <c r="E2" s="74"/>
      <c r="F2" s="74"/>
      <c r="G2" s="74"/>
      <c r="H2" s="146"/>
      <c r="I2" s="149"/>
      <c r="J2" s="150"/>
      <c r="K2" s="151"/>
      <c r="L2" s="151"/>
      <c r="O2" s="39" t="s">
        <v>35</v>
      </c>
      <c r="P2" s="39" t="s">
        <v>39</v>
      </c>
      <c r="Q2" s="32"/>
    </row>
    <row r="3" spans="2:19">
      <c r="B3" s="79"/>
      <c r="C3" s="74"/>
      <c r="D3" s="74"/>
      <c r="E3" s="74"/>
      <c r="F3" s="74"/>
      <c r="G3" s="74"/>
      <c r="H3" s="78"/>
      <c r="I3" s="78"/>
      <c r="J3" s="78"/>
      <c r="K3" s="78"/>
      <c r="L3" s="78"/>
      <c r="O3" s="39" t="s">
        <v>36</v>
      </c>
      <c r="P3" s="39" t="s">
        <v>36</v>
      </c>
      <c r="Q3" s="37"/>
    </row>
    <row r="4" spans="2:19" ht="18" customHeight="1">
      <c r="B4" s="74"/>
      <c r="C4" s="74"/>
      <c r="D4" s="74"/>
      <c r="E4" s="74"/>
      <c r="F4" s="74"/>
      <c r="G4" s="35"/>
      <c r="H4" s="36" t="s">
        <v>33</v>
      </c>
      <c r="I4" s="152">
        <f ca="1">TODAY()</f>
        <v>43517</v>
      </c>
      <c r="J4" s="152"/>
      <c r="K4" s="152"/>
      <c r="L4" s="152"/>
      <c r="O4" s="39" t="s">
        <v>37</v>
      </c>
      <c r="P4" s="39" t="s">
        <v>40</v>
      </c>
    </row>
    <row r="5" spans="2:19" ht="20.100000000000001" customHeight="1">
      <c r="B5" s="77" t="s">
        <v>0</v>
      </c>
      <c r="C5" s="74"/>
      <c r="D5" s="74"/>
      <c r="E5" s="74"/>
      <c r="F5" s="74"/>
      <c r="G5" s="74"/>
      <c r="H5" s="74"/>
      <c r="I5" s="74"/>
      <c r="J5" s="74"/>
      <c r="K5" s="74"/>
      <c r="L5" s="74"/>
      <c r="O5" s="40" t="s">
        <v>38</v>
      </c>
      <c r="P5" s="40" t="s">
        <v>41</v>
      </c>
      <c r="Q5" s="1"/>
      <c r="R5" s="1"/>
      <c r="S5" s="1"/>
    </row>
    <row r="6" spans="2:19" ht="20.100000000000001" customHeight="1">
      <c r="B6" s="95" t="s">
        <v>129</v>
      </c>
      <c r="C6" s="74"/>
      <c r="D6" s="74"/>
      <c r="E6" s="74"/>
      <c r="F6" s="74"/>
      <c r="G6" s="74"/>
      <c r="H6" s="74"/>
      <c r="I6" s="74"/>
      <c r="J6" s="74"/>
      <c r="K6" s="74"/>
      <c r="L6" s="74"/>
    </row>
    <row r="7" spans="2:19" ht="15.95" customHeight="1">
      <c r="B7" s="76"/>
      <c r="C7" s="74"/>
      <c r="D7" s="74"/>
      <c r="E7" s="74"/>
      <c r="F7" s="74"/>
      <c r="G7" s="74"/>
      <c r="H7" s="74"/>
      <c r="I7" s="74"/>
      <c r="J7" s="74"/>
      <c r="K7" s="74"/>
      <c r="L7" s="74"/>
    </row>
    <row r="8" spans="2:19" ht="20.100000000000001" customHeight="1">
      <c r="B8" s="153" t="s">
        <v>130</v>
      </c>
      <c r="C8" s="153"/>
      <c r="D8" s="153"/>
      <c r="E8" s="153"/>
      <c r="F8" s="153"/>
      <c r="G8" s="153"/>
      <c r="H8" s="153"/>
      <c r="I8" s="153"/>
      <c r="J8" s="153"/>
      <c r="K8" s="153"/>
      <c r="L8" s="153"/>
    </row>
    <row r="9" spans="2:19" ht="10.5" customHeight="1">
      <c r="B9" s="75"/>
      <c r="C9" s="74"/>
      <c r="D9" s="74"/>
      <c r="E9" s="74"/>
      <c r="F9" s="74"/>
      <c r="G9" s="74"/>
      <c r="H9" s="74"/>
      <c r="I9" s="74"/>
      <c r="J9" s="74"/>
      <c r="K9" s="74"/>
      <c r="L9" s="74"/>
    </row>
    <row r="10" spans="2:19" ht="24.95" customHeight="1">
      <c r="B10" s="154" t="s">
        <v>1</v>
      </c>
      <c r="C10" s="69" t="s">
        <v>75</v>
      </c>
      <c r="D10" s="145" t="s">
        <v>102</v>
      </c>
      <c r="E10" s="145"/>
      <c r="F10" s="145"/>
      <c r="G10" s="145"/>
      <c r="H10" s="34" t="s">
        <v>2</v>
      </c>
      <c r="I10" s="156" t="s">
        <v>3</v>
      </c>
      <c r="J10" s="156"/>
      <c r="K10" s="156"/>
      <c r="L10" s="156"/>
    </row>
    <row r="11" spans="2:19" ht="24.95" customHeight="1">
      <c r="B11" s="155"/>
      <c r="C11" s="157" t="s">
        <v>103</v>
      </c>
      <c r="D11" s="157"/>
      <c r="E11" s="157" t="s">
        <v>104</v>
      </c>
      <c r="F11" s="157"/>
      <c r="G11" s="66" t="s">
        <v>34</v>
      </c>
      <c r="H11" s="73" t="s">
        <v>37</v>
      </c>
      <c r="I11" s="158" t="s">
        <v>41</v>
      </c>
      <c r="J11" s="158"/>
      <c r="K11" s="158"/>
      <c r="L11" s="159"/>
      <c r="P11" s="1"/>
    </row>
    <row r="12" spans="2:19" ht="24.95" customHeight="1">
      <c r="B12" s="69" t="s">
        <v>4</v>
      </c>
      <c r="C12" s="160" t="s">
        <v>42</v>
      </c>
      <c r="D12" s="160"/>
      <c r="E12" s="160"/>
      <c r="F12" s="160"/>
      <c r="G12" s="142">
        <v>29221</v>
      </c>
      <c r="H12" s="142"/>
      <c r="I12" s="142"/>
      <c r="J12" s="69" t="s">
        <v>5</v>
      </c>
      <c r="K12" s="90">
        <f ca="1">IF(G12="","",DATEDIF(G12,TODAY(),"Y"))</f>
        <v>39</v>
      </c>
      <c r="L12" s="2" t="s">
        <v>6</v>
      </c>
    </row>
    <row r="13" spans="2:19" ht="30" customHeight="1">
      <c r="B13" s="86" t="s">
        <v>99</v>
      </c>
      <c r="C13" s="161"/>
      <c r="D13" s="161"/>
      <c r="E13" s="87" t="s">
        <v>100</v>
      </c>
      <c r="F13" s="94"/>
      <c r="G13" s="162" t="s">
        <v>128</v>
      </c>
      <c r="H13" s="161"/>
      <c r="I13" s="163"/>
      <c r="J13" s="164"/>
      <c r="K13" s="164"/>
      <c r="L13" s="165"/>
    </row>
    <row r="14" spans="2:19" ht="24.95" customHeight="1" thickBot="1">
      <c r="B14" s="166" t="s">
        <v>7</v>
      </c>
      <c r="C14" s="67" t="s">
        <v>74</v>
      </c>
      <c r="D14" s="169" t="s">
        <v>105</v>
      </c>
      <c r="E14" s="145"/>
      <c r="F14" s="145"/>
      <c r="G14" s="145"/>
      <c r="H14" s="145"/>
      <c r="I14" s="145"/>
      <c r="J14" s="145"/>
      <c r="K14" s="145"/>
      <c r="L14" s="145"/>
    </row>
    <row r="15" spans="2:19" ht="24.95" customHeight="1" thickBot="1">
      <c r="B15" s="167"/>
      <c r="C15" s="33" t="s">
        <v>8</v>
      </c>
      <c r="D15" s="170" t="s">
        <v>106</v>
      </c>
      <c r="E15" s="170"/>
      <c r="F15" s="170"/>
      <c r="G15" s="170"/>
      <c r="H15" s="170"/>
      <c r="I15" s="170"/>
      <c r="J15" s="170"/>
      <c r="K15" s="170"/>
      <c r="L15" s="170"/>
    </row>
    <row r="16" spans="2:19" ht="24.95" customHeight="1" thickBot="1">
      <c r="B16" s="167"/>
      <c r="C16" s="171" t="s">
        <v>9</v>
      </c>
      <c r="D16" s="69" t="s">
        <v>10</v>
      </c>
      <c r="E16" s="145" t="s">
        <v>107</v>
      </c>
      <c r="F16" s="145"/>
      <c r="G16" s="145"/>
      <c r="H16" s="143" t="s">
        <v>11</v>
      </c>
      <c r="I16" s="144"/>
      <c r="J16" s="145" t="s">
        <v>108</v>
      </c>
      <c r="K16" s="145"/>
      <c r="L16" s="145"/>
    </row>
    <row r="17" spans="2:16" ht="24.95" customHeight="1" thickBot="1">
      <c r="B17" s="167"/>
      <c r="C17" s="172"/>
      <c r="D17" s="145" t="s">
        <v>109</v>
      </c>
      <c r="E17" s="145"/>
      <c r="F17" s="145"/>
      <c r="G17" s="145"/>
      <c r="H17" s="145"/>
      <c r="I17" s="145"/>
      <c r="J17" s="145"/>
      <c r="K17" s="145"/>
      <c r="L17" s="145"/>
    </row>
    <row r="18" spans="2:16" ht="24.95" customHeight="1" thickBot="1">
      <c r="B18" s="167"/>
      <c r="C18" s="33" t="s">
        <v>12</v>
      </c>
      <c r="D18" s="145" t="s">
        <v>111</v>
      </c>
      <c r="E18" s="145"/>
      <c r="F18" s="145"/>
      <c r="G18" s="145"/>
      <c r="H18" s="69" t="s">
        <v>13</v>
      </c>
      <c r="I18" s="145" t="s">
        <v>112</v>
      </c>
      <c r="J18" s="145"/>
      <c r="K18" s="145"/>
      <c r="L18" s="145"/>
      <c r="O18" s="3"/>
    </row>
    <row r="19" spans="2:16" ht="24.95" customHeight="1">
      <c r="B19" s="168"/>
      <c r="C19" s="70" t="s">
        <v>14</v>
      </c>
      <c r="D19" s="173" t="s">
        <v>110</v>
      </c>
      <c r="E19" s="173"/>
      <c r="F19" s="173"/>
      <c r="G19" s="173"/>
      <c r="H19" s="66" t="s">
        <v>73</v>
      </c>
      <c r="I19" s="173" t="s">
        <v>113</v>
      </c>
      <c r="J19" s="173"/>
      <c r="K19" s="173"/>
      <c r="L19" s="173"/>
    </row>
    <row r="20" spans="2:16" ht="24.95" customHeight="1">
      <c r="B20" s="33" t="s">
        <v>15</v>
      </c>
      <c r="C20" s="133" t="s">
        <v>114</v>
      </c>
      <c r="D20" s="133"/>
      <c r="E20" s="133"/>
      <c r="F20" s="133"/>
      <c r="G20" s="133"/>
      <c r="H20" s="133"/>
      <c r="I20" s="133"/>
      <c r="J20" s="133"/>
      <c r="K20" s="133"/>
      <c r="L20" s="133"/>
    </row>
    <row r="21" spans="2:16" ht="24.95" customHeight="1">
      <c r="B21" s="68" t="s">
        <v>16</v>
      </c>
      <c r="C21" s="68" t="s">
        <v>17</v>
      </c>
      <c r="D21" s="72" t="s">
        <v>43</v>
      </c>
      <c r="E21" s="91" t="s">
        <v>115</v>
      </c>
      <c r="F21" s="72" t="s">
        <v>44</v>
      </c>
      <c r="G21" s="137" t="s">
        <v>72</v>
      </c>
      <c r="H21" s="138"/>
      <c r="I21" s="139">
        <v>36526</v>
      </c>
      <c r="J21" s="140"/>
      <c r="K21" s="140"/>
      <c r="L21" s="141"/>
      <c r="P21" s="1"/>
    </row>
    <row r="22" spans="2:16" ht="14.85" customHeight="1">
      <c r="B22" s="4"/>
      <c r="C22" s="5"/>
      <c r="D22" s="5"/>
      <c r="E22" s="5"/>
      <c r="F22" s="5"/>
      <c r="G22" s="5"/>
      <c r="H22" s="5"/>
      <c r="I22" s="5"/>
      <c r="J22" s="5"/>
      <c r="K22" s="5"/>
      <c r="L22" s="5"/>
    </row>
    <row r="23" spans="2:16" s="7" customFormat="1" ht="15" customHeight="1">
      <c r="B23" s="135" t="s">
        <v>18</v>
      </c>
      <c r="C23" s="135"/>
      <c r="D23" s="135"/>
      <c r="E23" s="135"/>
      <c r="F23" s="135"/>
      <c r="G23" s="135"/>
      <c r="H23" s="135"/>
      <c r="I23" s="135"/>
      <c r="J23" s="135"/>
      <c r="K23" s="135"/>
      <c r="L23" s="6"/>
    </row>
    <row r="24" spans="2:16" s="7" customFormat="1" ht="15" customHeight="1">
      <c r="B24" s="136" t="s">
        <v>202</v>
      </c>
      <c r="C24" s="136"/>
      <c r="D24" s="136"/>
      <c r="E24" s="136"/>
      <c r="F24" s="136"/>
      <c r="G24" s="136"/>
      <c r="H24" s="136"/>
      <c r="I24" s="136"/>
      <c r="J24" s="136"/>
      <c r="K24" s="136"/>
      <c r="L24" s="136"/>
    </row>
    <row r="25" spans="2:16" s="7" customFormat="1" ht="15" customHeight="1">
      <c r="B25" s="136" t="s">
        <v>203</v>
      </c>
      <c r="C25" s="136"/>
      <c r="D25" s="136"/>
      <c r="E25" s="136"/>
      <c r="F25" s="136"/>
      <c r="G25" s="136"/>
      <c r="H25" s="136"/>
      <c r="I25" s="136"/>
      <c r="J25" s="136"/>
      <c r="K25" s="136"/>
      <c r="L25" s="6"/>
    </row>
    <row r="26" spans="2:16">
      <c r="B26" s="134"/>
      <c r="C26" s="134"/>
      <c r="D26" s="134"/>
      <c r="E26" s="134"/>
      <c r="F26" s="134"/>
      <c r="G26" s="134"/>
      <c r="H26" s="134"/>
      <c r="I26" s="134"/>
      <c r="J26" s="134"/>
      <c r="K26" s="134"/>
      <c r="L26" s="134"/>
    </row>
    <row r="27" spans="2:16">
      <c r="B27" s="134"/>
      <c r="C27" s="134"/>
      <c r="D27" s="134"/>
      <c r="E27" s="134"/>
      <c r="F27" s="134"/>
      <c r="G27" s="134"/>
      <c r="H27" s="134"/>
      <c r="I27" s="134"/>
      <c r="J27" s="134"/>
      <c r="K27" s="134"/>
      <c r="L27" s="134"/>
    </row>
  </sheetData>
  <mergeCells count="36">
    <mergeCell ref="G13:H13"/>
    <mergeCell ref="I13:L13"/>
    <mergeCell ref="D17:L17"/>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C20:L20"/>
    <mergeCell ref="B26:L26"/>
    <mergeCell ref="B27:L27"/>
    <mergeCell ref="B23:K23"/>
    <mergeCell ref="B25:K25"/>
    <mergeCell ref="B24:L24"/>
    <mergeCell ref="G21:H21"/>
    <mergeCell ref="I21:L21"/>
  </mergeCells>
  <phoneticPr fontId="3"/>
  <conditionalFormatting sqref="D10:G10">
    <cfRule type="expression" dxfId="20" priority="22">
      <formula>D10=""</formula>
    </cfRule>
  </conditionalFormatting>
  <conditionalFormatting sqref="H11">
    <cfRule type="expression" dxfId="19" priority="21">
      <formula>H11=""</formula>
    </cfRule>
  </conditionalFormatting>
  <conditionalFormatting sqref="C11 E11">
    <cfRule type="expression" dxfId="18" priority="20">
      <formula>C11=""</formula>
    </cfRule>
  </conditionalFormatting>
  <conditionalFormatting sqref="G12:I12">
    <cfRule type="expression" dxfId="17" priority="19">
      <formula>G12=""</formula>
    </cfRule>
  </conditionalFormatting>
  <conditionalFormatting sqref="D14:L14">
    <cfRule type="expression" dxfId="16" priority="17">
      <formula>D14=""</formula>
    </cfRule>
  </conditionalFormatting>
  <conditionalFormatting sqref="D15:L15">
    <cfRule type="expression" dxfId="15" priority="16">
      <formula>D15=""</formula>
    </cfRule>
  </conditionalFormatting>
  <conditionalFormatting sqref="E16:G16">
    <cfRule type="expression" dxfId="14" priority="15">
      <formula>E16=""</formula>
    </cfRule>
  </conditionalFormatting>
  <conditionalFormatting sqref="J16:L16">
    <cfRule type="expression" dxfId="13" priority="14">
      <formula>J16=""</formula>
    </cfRule>
  </conditionalFormatting>
  <conditionalFormatting sqref="D17:L17">
    <cfRule type="expression" dxfId="12" priority="13">
      <formula>D17=""</formula>
    </cfRule>
  </conditionalFormatting>
  <conditionalFormatting sqref="D18:G18">
    <cfRule type="expression" dxfId="11" priority="12">
      <formula>D18=""</formula>
    </cfRule>
  </conditionalFormatting>
  <conditionalFormatting sqref="D19:G19">
    <cfRule type="expression" dxfId="10" priority="11">
      <formula>D19=""</formula>
    </cfRule>
  </conditionalFormatting>
  <conditionalFormatting sqref="C20:L20">
    <cfRule type="expression" dxfId="9" priority="10">
      <formula>C20=""</formula>
    </cfRule>
  </conditionalFormatting>
  <conditionalFormatting sqref="E21">
    <cfRule type="expression" dxfId="8" priority="6">
      <formula>E21=""</formula>
    </cfRule>
  </conditionalFormatting>
  <conditionalFormatting sqref="I21:L21">
    <cfRule type="expression" dxfId="7" priority="5">
      <formula>I21=""</formula>
    </cfRule>
  </conditionalFormatting>
  <conditionalFormatting sqref="C13:D13">
    <cfRule type="expression" dxfId="6" priority="2">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1"/>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1:L21">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abSelected="1" topLeftCell="A16" workbookViewId="0">
      <selection activeCell="N52" sqref="N52"/>
    </sheetView>
  </sheetViews>
  <sheetFormatPr defaultRowHeight="14.25"/>
  <cols>
    <col min="1" max="1" width="0.875" customWidth="1"/>
    <col min="2" max="2" width="5.75" customWidth="1"/>
    <col min="3" max="10" width="9.125" customWidth="1"/>
    <col min="11" max="11" width="9.75" customWidth="1"/>
    <col min="12" max="12" width="3.375" customWidth="1"/>
  </cols>
  <sheetData>
    <row r="1" spans="2:14" ht="20.100000000000001" customHeight="1">
      <c r="B1" s="8" t="s">
        <v>142</v>
      </c>
      <c r="C1" s="8"/>
      <c r="D1" s="84">
        <v>38108</v>
      </c>
      <c r="E1" s="84">
        <v>41759</v>
      </c>
    </row>
    <row r="2" spans="2:14" ht="11.25" customHeight="1">
      <c r="B2" s="9"/>
    </row>
    <row r="3" spans="2:14" s="10" customFormat="1" ht="26.65" customHeight="1">
      <c r="B3" s="174" t="s">
        <v>131</v>
      </c>
      <c r="C3" s="174"/>
      <c r="D3" s="174"/>
      <c r="E3" s="174"/>
      <c r="F3" s="174"/>
      <c r="G3" s="174"/>
      <c r="H3" s="174"/>
      <c r="I3" s="174"/>
      <c r="J3" s="174"/>
      <c r="K3" s="174"/>
    </row>
    <row r="4" spans="2:14" s="10" customFormat="1" ht="9" customHeight="1">
      <c r="B4" s="30"/>
      <c r="C4" s="30"/>
      <c r="D4" s="30"/>
      <c r="E4" s="30"/>
      <c r="F4" s="30"/>
      <c r="G4" s="30"/>
      <c r="H4" s="30"/>
      <c r="I4" s="30"/>
      <c r="J4" s="30"/>
      <c r="K4" s="30"/>
    </row>
    <row r="5" spans="2:14" s="10" customFormat="1" ht="30" customHeight="1">
      <c r="B5" s="12"/>
      <c r="C5" s="13"/>
      <c r="D5" s="13"/>
      <c r="E5" s="13"/>
      <c r="F5" s="175" t="s">
        <v>19</v>
      </c>
      <c r="G5" s="175"/>
      <c r="H5" s="176" t="str">
        <f>No.1申請書!C11&amp;No.1申請書!E11</f>
        <v>腎臓太郎</v>
      </c>
      <c r="I5" s="176"/>
      <c r="J5" s="176"/>
      <c r="K5" s="176"/>
      <c r="L5" s="13"/>
      <c r="N5" s="14"/>
    </row>
    <row r="6" spans="2:14" s="10" customFormat="1" ht="14.65" customHeight="1">
      <c r="C6" s="15"/>
      <c r="D6" s="15"/>
      <c r="E6" s="16"/>
      <c r="F6" s="16"/>
      <c r="G6" s="17"/>
      <c r="H6" s="18"/>
      <c r="I6" s="19"/>
      <c r="J6" s="18"/>
      <c r="K6" s="15"/>
      <c r="L6" s="13"/>
      <c r="M6" s="31"/>
    </row>
    <row r="7" spans="2:14" s="10" customFormat="1" ht="27" customHeight="1">
      <c r="B7" s="20" t="s">
        <v>26</v>
      </c>
      <c r="C7" s="177" t="s">
        <v>27</v>
      </c>
      <c r="D7" s="178"/>
      <c r="E7" s="178"/>
      <c r="F7" s="178"/>
      <c r="G7" s="178"/>
      <c r="H7" s="178"/>
      <c r="I7" s="178"/>
      <c r="J7" s="178"/>
      <c r="K7" s="179"/>
      <c r="L7" s="13"/>
    </row>
    <row r="8" spans="2:14" s="10" customFormat="1" ht="16.350000000000001" customHeight="1">
      <c r="B8" s="180">
        <v>1</v>
      </c>
      <c r="C8" s="21" t="s">
        <v>28</v>
      </c>
      <c r="D8" s="183"/>
      <c r="E8" s="184"/>
      <c r="F8" s="184"/>
      <c r="G8" s="184"/>
      <c r="H8" s="184"/>
      <c r="I8" s="184"/>
      <c r="J8" s="184"/>
      <c r="K8" s="185"/>
      <c r="L8" s="13"/>
      <c r="M8" s="22"/>
    </row>
    <row r="9" spans="2:14" s="10" customFormat="1" ht="16.350000000000001" customHeight="1">
      <c r="B9" s="181"/>
      <c r="C9" s="23" t="s">
        <v>93</v>
      </c>
      <c r="D9" s="186"/>
      <c r="E9" s="187"/>
      <c r="F9" s="187"/>
      <c r="G9" s="187"/>
      <c r="H9" s="187"/>
      <c r="I9" s="187"/>
      <c r="J9" s="187"/>
      <c r="K9" s="188"/>
      <c r="L9" s="13"/>
      <c r="M9" s="22"/>
    </row>
    <row r="10" spans="2:14" s="10" customFormat="1" ht="16.350000000000001" customHeight="1">
      <c r="B10" s="181"/>
      <c r="C10" s="189" t="s">
        <v>24</v>
      </c>
      <c r="D10" s="191"/>
      <c r="E10" s="192"/>
      <c r="F10" s="192"/>
      <c r="G10" s="192"/>
      <c r="H10" s="192"/>
      <c r="I10" s="192"/>
      <c r="J10" s="192"/>
      <c r="K10" s="193"/>
      <c r="L10" s="13"/>
      <c r="M10" s="24"/>
    </row>
    <row r="11" spans="2:14" s="10" customFormat="1" ht="16.350000000000001" customHeight="1">
      <c r="B11" s="181"/>
      <c r="C11" s="190"/>
      <c r="D11" s="194"/>
      <c r="E11" s="195"/>
      <c r="F11" s="195"/>
      <c r="G11" s="195"/>
      <c r="H11" s="195"/>
      <c r="I11" s="195"/>
      <c r="J11" s="195"/>
      <c r="K11" s="196"/>
      <c r="L11" s="13"/>
      <c r="M11" s="25"/>
    </row>
    <row r="12" spans="2:14" s="10" customFormat="1" ht="16.350000000000001" customHeight="1">
      <c r="B12" s="181"/>
      <c r="C12" s="189" t="s">
        <v>29</v>
      </c>
      <c r="D12" s="191"/>
      <c r="E12" s="192"/>
      <c r="F12" s="192"/>
      <c r="G12" s="192"/>
      <c r="H12" s="192"/>
      <c r="I12" s="192"/>
      <c r="J12" s="192"/>
      <c r="K12" s="193"/>
      <c r="L12" s="13"/>
      <c r="M12" s="25"/>
    </row>
    <row r="13" spans="2:14" s="10" customFormat="1" ht="16.350000000000001" customHeight="1">
      <c r="B13" s="182"/>
      <c r="C13" s="197"/>
      <c r="D13" s="198"/>
      <c r="E13" s="199"/>
      <c r="F13" s="199"/>
      <c r="G13" s="199"/>
      <c r="H13" s="199"/>
      <c r="I13" s="199"/>
      <c r="J13" s="199"/>
      <c r="K13" s="200"/>
      <c r="L13" s="13"/>
      <c r="M13" s="25"/>
    </row>
    <row r="14" spans="2:14" s="10" customFormat="1" ht="16.350000000000001" customHeight="1">
      <c r="B14" s="180">
        <v>2</v>
      </c>
      <c r="C14" s="21" t="s">
        <v>28</v>
      </c>
      <c r="D14" s="183"/>
      <c r="E14" s="184"/>
      <c r="F14" s="184"/>
      <c r="G14" s="184"/>
      <c r="H14" s="184"/>
      <c r="I14" s="184"/>
      <c r="J14" s="184"/>
      <c r="K14" s="185"/>
      <c r="L14" s="13"/>
      <c r="M14" s="22"/>
    </row>
    <row r="15" spans="2:14" s="10" customFormat="1" ht="16.350000000000001" customHeight="1">
      <c r="B15" s="181"/>
      <c r="C15" s="23" t="s">
        <v>93</v>
      </c>
      <c r="D15" s="186"/>
      <c r="E15" s="187"/>
      <c r="F15" s="187"/>
      <c r="G15" s="187"/>
      <c r="H15" s="187"/>
      <c r="I15" s="187"/>
      <c r="J15" s="187"/>
      <c r="K15" s="188"/>
      <c r="L15" s="13"/>
      <c r="M15" s="22"/>
    </row>
    <row r="16" spans="2:14" s="10" customFormat="1" ht="16.350000000000001" customHeight="1">
      <c r="B16" s="181"/>
      <c r="C16" s="189" t="s">
        <v>24</v>
      </c>
      <c r="D16" s="191"/>
      <c r="E16" s="192"/>
      <c r="F16" s="192"/>
      <c r="G16" s="192"/>
      <c r="H16" s="192"/>
      <c r="I16" s="192"/>
      <c r="J16" s="192"/>
      <c r="K16" s="193"/>
      <c r="L16" s="13"/>
      <c r="M16" s="24"/>
    </row>
    <row r="17" spans="2:13" s="10" customFormat="1" ht="16.350000000000001" customHeight="1">
      <c r="B17" s="181"/>
      <c r="C17" s="190"/>
      <c r="D17" s="194"/>
      <c r="E17" s="195"/>
      <c r="F17" s="195"/>
      <c r="G17" s="195"/>
      <c r="H17" s="195"/>
      <c r="I17" s="195"/>
      <c r="J17" s="195"/>
      <c r="K17" s="196"/>
      <c r="L17" s="13"/>
      <c r="M17" s="25"/>
    </row>
    <row r="18" spans="2:13" s="10" customFormat="1" ht="16.350000000000001" customHeight="1">
      <c r="B18" s="181"/>
      <c r="C18" s="189" t="s">
        <v>29</v>
      </c>
      <c r="D18" s="191"/>
      <c r="E18" s="192"/>
      <c r="F18" s="192"/>
      <c r="G18" s="192"/>
      <c r="H18" s="192"/>
      <c r="I18" s="192"/>
      <c r="J18" s="192"/>
      <c r="K18" s="193"/>
      <c r="L18" s="13"/>
      <c r="M18" s="25"/>
    </row>
    <row r="19" spans="2:13" s="10" customFormat="1" ht="16.350000000000001" customHeight="1">
      <c r="B19" s="182"/>
      <c r="C19" s="197"/>
      <c r="D19" s="198"/>
      <c r="E19" s="199"/>
      <c r="F19" s="199"/>
      <c r="G19" s="199"/>
      <c r="H19" s="199"/>
      <c r="I19" s="199"/>
      <c r="J19" s="199"/>
      <c r="K19" s="200"/>
      <c r="L19" s="13"/>
      <c r="M19" s="25"/>
    </row>
    <row r="20" spans="2:13" s="10" customFormat="1" ht="16.350000000000001" customHeight="1">
      <c r="B20" s="180">
        <v>3</v>
      </c>
      <c r="C20" s="21" t="s">
        <v>28</v>
      </c>
      <c r="D20" s="183"/>
      <c r="E20" s="184"/>
      <c r="F20" s="184"/>
      <c r="G20" s="184"/>
      <c r="H20" s="184"/>
      <c r="I20" s="184"/>
      <c r="J20" s="184"/>
      <c r="K20" s="185"/>
      <c r="L20" s="13"/>
      <c r="M20" s="22"/>
    </row>
    <row r="21" spans="2:13" s="10" customFormat="1" ht="16.350000000000001" customHeight="1">
      <c r="B21" s="181"/>
      <c r="C21" s="23" t="s">
        <v>93</v>
      </c>
      <c r="D21" s="186"/>
      <c r="E21" s="187"/>
      <c r="F21" s="187"/>
      <c r="G21" s="187"/>
      <c r="H21" s="187"/>
      <c r="I21" s="187"/>
      <c r="J21" s="187"/>
      <c r="K21" s="188"/>
      <c r="L21" s="13"/>
      <c r="M21" s="22"/>
    </row>
    <row r="22" spans="2:13" s="10" customFormat="1" ht="16.350000000000001" customHeight="1">
      <c r="B22" s="181"/>
      <c r="C22" s="189" t="s">
        <v>24</v>
      </c>
      <c r="D22" s="191"/>
      <c r="E22" s="192"/>
      <c r="F22" s="192"/>
      <c r="G22" s="192"/>
      <c r="H22" s="192"/>
      <c r="I22" s="192"/>
      <c r="J22" s="192"/>
      <c r="K22" s="193"/>
      <c r="L22" s="13"/>
      <c r="M22" s="24"/>
    </row>
    <row r="23" spans="2:13" s="10" customFormat="1" ht="16.350000000000001" customHeight="1">
      <c r="B23" s="181"/>
      <c r="C23" s="190"/>
      <c r="D23" s="194"/>
      <c r="E23" s="195"/>
      <c r="F23" s="195"/>
      <c r="G23" s="195"/>
      <c r="H23" s="195"/>
      <c r="I23" s="195"/>
      <c r="J23" s="195"/>
      <c r="K23" s="196"/>
      <c r="L23" s="13"/>
      <c r="M23" s="25"/>
    </row>
    <row r="24" spans="2:13" s="10" customFormat="1" ht="16.350000000000001" customHeight="1">
      <c r="B24" s="181"/>
      <c r="C24" s="189" t="s">
        <v>29</v>
      </c>
      <c r="D24" s="191"/>
      <c r="E24" s="192"/>
      <c r="F24" s="192"/>
      <c r="G24" s="192"/>
      <c r="H24" s="192"/>
      <c r="I24" s="192"/>
      <c r="J24" s="192"/>
      <c r="K24" s="193"/>
      <c r="L24" s="13"/>
      <c r="M24" s="25"/>
    </row>
    <row r="25" spans="2:13" s="10" customFormat="1" ht="16.350000000000001" customHeight="1">
      <c r="B25" s="182"/>
      <c r="C25" s="197"/>
      <c r="D25" s="198"/>
      <c r="E25" s="199"/>
      <c r="F25" s="199"/>
      <c r="G25" s="199"/>
      <c r="H25" s="199"/>
      <c r="I25" s="199"/>
      <c r="J25" s="199"/>
      <c r="K25" s="200"/>
      <c r="L25" s="13"/>
      <c r="M25" s="25"/>
    </row>
    <row r="26" spans="2:13" s="10" customFormat="1" ht="16.350000000000001" customHeight="1">
      <c r="B26" s="180">
        <v>4</v>
      </c>
      <c r="C26" s="21" t="s">
        <v>28</v>
      </c>
      <c r="D26" s="183"/>
      <c r="E26" s="184"/>
      <c r="F26" s="184"/>
      <c r="G26" s="184"/>
      <c r="H26" s="184"/>
      <c r="I26" s="184"/>
      <c r="J26" s="184"/>
      <c r="K26" s="185"/>
      <c r="L26" s="13"/>
      <c r="M26" s="22"/>
    </row>
    <row r="27" spans="2:13" s="10" customFormat="1" ht="16.350000000000001" customHeight="1">
      <c r="B27" s="181"/>
      <c r="C27" s="23" t="s">
        <v>93</v>
      </c>
      <c r="D27" s="186"/>
      <c r="E27" s="187"/>
      <c r="F27" s="187"/>
      <c r="G27" s="187"/>
      <c r="H27" s="187"/>
      <c r="I27" s="187"/>
      <c r="J27" s="187"/>
      <c r="K27" s="188"/>
      <c r="L27" s="13"/>
      <c r="M27" s="22"/>
    </row>
    <row r="28" spans="2:13" s="10" customFormat="1" ht="16.350000000000001" customHeight="1">
      <c r="B28" s="181"/>
      <c r="C28" s="189" t="s">
        <v>24</v>
      </c>
      <c r="D28" s="191"/>
      <c r="E28" s="192"/>
      <c r="F28" s="192"/>
      <c r="G28" s="192"/>
      <c r="H28" s="192"/>
      <c r="I28" s="192"/>
      <c r="J28" s="192"/>
      <c r="K28" s="193"/>
      <c r="L28" s="13"/>
      <c r="M28" s="24"/>
    </row>
    <row r="29" spans="2:13" s="10" customFormat="1" ht="16.350000000000001" customHeight="1">
      <c r="B29" s="181"/>
      <c r="C29" s="190"/>
      <c r="D29" s="194"/>
      <c r="E29" s="195"/>
      <c r="F29" s="195"/>
      <c r="G29" s="195"/>
      <c r="H29" s="195"/>
      <c r="I29" s="195"/>
      <c r="J29" s="195"/>
      <c r="K29" s="196"/>
      <c r="L29" s="13"/>
      <c r="M29" s="25"/>
    </row>
    <row r="30" spans="2:13" s="10" customFormat="1" ht="16.350000000000001" customHeight="1">
      <c r="B30" s="181"/>
      <c r="C30" s="189" t="s">
        <v>29</v>
      </c>
      <c r="D30" s="191"/>
      <c r="E30" s="192"/>
      <c r="F30" s="192"/>
      <c r="G30" s="192"/>
      <c r="H30" s="192"/>
      <c r="I30" s="192"/>
      <c r="J30" s="192"/>
      <c r="K30" s="193"/>
      <c r="L30" s="13"/>
      <c r="M30" s="25"/>
    </row>
    <row r="31" spans="2:13" s="10" customFormat="1" ht="16.350000000000001" customHeight="1">
      <c r="B31" s="182"/>
      <c r="C31" s="197"/>
      <c r="D31" s="198"/>
      <c r="E31" s="199"/>
      <c r="F31" s="199"/>
      <c r="G31" s="199"/>
      <c r="H31" s="199"/>
      <c r="I31" s="199"/>
      <c r="J31" s="199"/>
      <c r="K31" s="200"/>
      <c r="L31" s="13"/>
      <c r="M31" s="25"/>
    </row>
    <row r="32" spans="2:13" s="10" customFormat="1" ht="16.350000000000001" customHeight="1">
      <c r="B32" s="180">
        <v>5</v>
      </c>
      <c r="C32" s="21" t="s">
        <v>28</v>
      </c>
      <c r="D32" s="183"/>
      <c r="E32" s="184"/>
      <c r="F32" s="184"/>
      <c r="G32" s="184"/>
      <c r="H32" s="184"/>
      <c r="I32" s="184"/>
      <c r="J32" s="184"/>
      <c r="K32" s="185"/>
      <c r="L32" s="13"/>
      <c r="M32" s="22"/>
    </row>
    <row r="33" spans="2:13" s="10" customFormat="1" ht="16.350000000000001" customHeight="1">
      <c r="B33" s="181"/>
      <c r="C33" s="23" t="s">
        <v>93</v>
      </c>
      <c r="D33" s="186"/>
      <c r="E33" s="187"/>
      <c r="F33" s="187"/>
      <c r="G33" s="187"/>
      <c r="H33" s="187"/>
      <c r="I33" s="187"/>
      <c r="J33" s="187"/>
      <c r="K33" s="188"/>
      <c r="L33" s="13"/>
      <c r="M33" s="22"/>
    </row>
    <row r="34" spans="2:13" s="10" customFormat="1" ht="16.350000000000001" customHeight="1">
      <c r="B34" s="181"/>
      <c r="C34" s="189" t="s">
        <v>24</v>
      </c>
      <c r="D34" s="191"/>
      <c r="E34" s="192"/>
      <c r="F34" s="192"/>
      <c r="G34" s="192"/>
      <c r="H34" s="192"/>
      <c r="I34" s="192"/>
      <c r="J34" s="192"/>
      <c r="K34" s="193"/>
      <c r="L34" s="13"/>
      <c r="M34" s="24"/>
    </row>
    <row r="35" spans="2:13" s="10" customFormat="1" ht="16.350000000000001" customHeight="1">
      <c r="B35" s="181"/>
      <c r="C35" s="190"/>
      <c r="D35" s="194"/>
      <c r="E35" s="195"/>
      <c r="F35" s="195"/>
      <c r="G35" s="195"/>
      <c r="H35" s="195"/>
      <c r="I35" s="195"/>
      <c r="J35" s="195"/>
      <c r="K35" s="196"/>
      <c r="L35" s="13"/>
      <c r="M35" s="25"/>
    </row>
    <row r="36" spans="2:13" s="10" customFormat="1" ht="16.350000000000001" customHeight="1">
      <c r="B36" s="181"/>
      <c r="C36" s="189" t="s">
        <v>29</v>
      </c>
      <c r="D36" s="191"/>
      <c r="E36" s="192"/>
      <c r="F36" s="192"/>
      <c r="G36" s="192"/>
      <c r="H36" s="192"/>
      <c r="I36" s="192"/>
      <c r="J36" s="192"/>
      <c r="K36" s="193"/>
      <c r="L36" s="13"/>
      <c r="M36" s="25"/>
    </row>
    <row r="37" spans="2:13" s="10" customFormat="1" ht="16.350000000000001" customHeight="1">
      <c r="B37" s="182"/>
      <c r="C37" s="197"/>
      <c r="D37" s="198"/>
      <c r="E37" s="199"/>
      <c r="F37" s="199"/>
      <c r="G37" s="199"/>
      <c r="H37" s="199"/>
      <c r="I37" s="199"/>
      <c r="J37" s="199"/>
      <c r="K37" s="200"/>
      <c r="L37" s="13"/>
      <c r="M37" s="25"/>
    </row>
    <row r="38" spans="2:13" s="10" customFormat="1" ht="16.5" customHeight="1">
      <c r="B38" s="18"/>
      <c r="C38" s="18"/>
      <c r="D38" s="18"/>
      <c r="E38" s="18"/>
      <c r="F38" s="18"/>
      <c r="G38" s="18"/>
      <c r="H38" s="18"/>
      <c r="I38" s="18"/>
      <c r="J38" s="18"/>
      <c r="K38" s="18"/>
      <c r="L38" s="13"/>
    </row>
    <row r="39" spans="2:13" s="29" customFormat="1" ht="15" customHeight="1">
      <c r="B39" s="201" t="s">
        <v>77</v>
      </c>
      <c r="C39" s="201"/>
      <c r="D39" s="201"/>
      <c r="E39" s="201"/>
      <c r="F39" s="201"/>
      <c r="G39" s="201"/>
      <c r="H39" s="201"/>
      <c r="I39" s="201"/>
      <c r="J39" s="201"/>
      <c r="K39" s="201"/>
      <c r="L39" s="25"/>
    </row>
    <row r="40" spans="2:13" s="29" customFormat="1" ht="15" customHeight="1">
      <c r="B40" s="201" t="s">
        <v>116</v>
      </c>
      <c r="C40" s="201"/>
      <c r="D40" s="201"/>
      <c r="E40" s="201"/>
      <c r="F40" s="201"/>
      <c r="G40" s="201"/>
      <c r="H40" s="201"/>
      <c r="I40" s="201"/>
      <c r="J40" s="201"/>
      <c r="K40" s="201"/>
      <c r="L40" s="25"/>
    </row>
    <row r="41" spans="2:13" s="29" customFormat="1" ht="15" customHeight="1">
      <c r="B41" s="201" t="s">
        <v>95</v>
      </c>
      <c r="C41" s="201"/>
      <c r="D41" s="201"/>
      <c r="E41" s="201"/>
      <c r="F41" s="201"/>
      <c r="G41" s="201"/>
      <c r="H41" s="201"/>
      <c r="I41" s="201"/>
      <c r="J41" s="201"/>
      <c r="K41" s="201"/>
      <c r="L41" s="25"/>
    </row>
    <row r="42" spans="2:13" s="29" customFormat="1" ht="15" customHeight="1">
      <c r="B42" s="201" t="s">
        <v>132</v>
      </c>
      <c r="C42" s="201"/>
      <c r="D42" s="201"/>
      <c r="E42" s="201"/>
      <c r="F42" s="201"/>
      <c r="G42" s="201"/>
      <c r="H42" s="201"/>
      <c r="I42" s="201"/>
      <c r="J42" s="201"/>
      <c r="K42" s="201"/>
      <c r="L42" s="25"/>
    </row>
    <row r="43" spans="2:13" s="117" customFormat="1" ht="15" customHeight="1">
      <c r="B43" s="228" t="s">
        <v>210</v>
      </c>
      <c r="C43" s="228"/>
      <c r="D43" s="228"/>
      <c r="E43" s="228"/>
      <c r="F43" s="228"/>
      <c r="G43" s="228"/>
      <c r="H43" s="228"/>
      <c r="I43" s="228"/>
      <c r="J43" s="228"/>
      <c r="K43" s="228"/>
      <c r="L43" s="116"/>
    </row>
    <row r="44" spans="2:13" s="29" customFormat="1" ht="15" customHeight="1">
      <c r="B44" s="201" t="s">
        <v>78</v>
      </c>
      <c r="C44" s="201"/>
      <c r="D44" s="201"/>
      <c r="E44" s="201"/>
      <c r="F44" s="201"/>
      <c r="G44" s="201"/>
      <c r="H44" s="201"/>
      <c r="I44" s="201"/>
      <c r="J44" s="201"/>
      <c r="K44" s="201"/>
      <c r="L44" s="25"/>
    </row>
    <row r="45" spans="2:13" s="29" customFormat="1" ht="15" customHeight="1">
      <c r="B45" s="201" t="s">
        <v>116</v>
      </c>
      <c r="C45" s="201"/>
      <c r="D45" s="201"/>
      <c r="E45" s="201"/>
      <c r="F45" s="201"/>
      <c r="G45" s="201"/>
      <c r="H45" s="201"/>
      <c r="I45" s="201"/>
      <c r="J45" s="201"/>
      <c r="K45" s="201"/>
      <c r="L45" s="25"/>
    </row>
    <row r="46" spans="2:13" s="29" customFormat="1" ht="15" customHeight="1">
      <c r="B46" s="201" t="s">
        <v>96</v>
      </c>
      <c r="C46" s="201"/>
      <c r="D46" s="201"/>
      <c r="E46" s="201"/>
      <c r="F46" s="201"/>
      <c r="G46" s="201"/>
      <c r="H46" s="201"/>
      <c r="I46" s="201"/>
      <c r="J46" s="201"/>
      <c r="K46" s="201"/>
      <c r="L46" s="25"/>
    </row>
    <row r="47" spans="2:13" s="6" customFormat="1" ht="15" customHeight="1">
      <c r="B47" s="201" t="s">
        <v>133</v>
      </c>
      <c r="C47" s="201"/>
      <c r="D47" s="201"/>
      <c r="E47" s="201"/>
      <c r="F47" s="201"/>
      <c r="G47" s="201"/>
      <c r="H47" s="201"/>
      <c r="I47" s="201"/>
      <c r="J47" s="201"/>
      <c r="K47" s="201"/>
      <c r="L47" s="22"/>
    </row>
    <row r="48" spans="2:13" s="117" customFormat="1" ht="15" customHeight="1">
      <c r="B48" s="228" t="s">
        <v>210</v>
      </c>
      <c r="C48" s="228"/>
      <c r="D48" s="228"/>
      <c r="E48" s="228"/>
      <c r="F48" s="228"/>
      <c r="G48" s="228"/>
      <c r="H48" s="228"/>
      <c r="I48" s="228"/>
      <c r="J48" s="228"/>
      <c r="K48" s="228"/>
      <c r="L48" s="116"/>
    </row>
    <row r="49" spans="2:12" s="6" customFormat="1" ht="15" customHeight="1">
      <c r="B49" s="135" t="s">
        <v>98</v>
      </c>
      <c r="C49" s="135"/>
      <c r="D49" s="135"/>
      <c r="E49" s="135"/>
      <c r="F49" s="135"/>
      <c r="G49" s="135"/>
      <c r="H49" s="135"/>
      <c r="I49" s="135"/>
      <c r="J49" s="135"/>
      <c r="K49" s="135"/>
      <c r="L49" s="22"/>
    </row>
    <row r="50" spans="2:12" s="6" customFormat="1" ht="15" customHeight="1">
      <c r="B50" s="203" t="s">
        <v>30</v>
      </c>
      <c r="C50" s="203"/>
      <c r="D50" s="203"/>
      <c r="E50" s="203"/>
      <c r="F50" s="203"/>
      <c r="G50" s="203"/>
      <c r="H50" s="203"/>
      <c r="I50" s="203"/>
      <c r="J50" s="203"/>
      <c r="K50" s="203"/>
      <c r="L50" s="22"/>
    </row>
    <row r="51" spans="2:12" s="6" customFormat="1" ht="15" customHeight="1">
      <c r="B51" s="203" t="s">
        <v>125</v>
      </c>
      <c r="C51" s="203"/>
      <c r="D51" s="203"/>
      <c r="E51" s="203"/>
      <c r="F51" s="203"/>
      <c r="G51" s="203"/>
      <c r="H51" s="203"/>
      <c r="I51" s="203"/>
      <c r="J51" s="203"/>
      <c r="K51" s="203"/>
    </row>
    <row r="52" spans="2:12" s="6" customFormat="1" ht="15" customHeight="1">
      <c r="B52" s="202" t="s">
        <v>126</v>
      </c>
      <c r="C52" s="202"/>
      <c r="D52" s="202"/>
      <c r="E52" s="202"/>
      <c r="F52" s="202"/>
      <c r="G52" s="202"/>
      <c r="H52" s="202"/>
      <c r="I52" s="202"/>
      <c r="J52" s="202"/>
      <c r="K52" s="202"/>
    </row>
    <row r="53" spans="2:12">
      <c r="B53" s="135" t="s">
        <v>117</v>
      </c>
      <c r="C53" s="135"/>
      <c r="D53" s="135"/>
      <c r="E53" s="135"/>
      <c r="F53" s="135"/>
      <c r="G53" s="135"/>
      <c r="H53" s="135"/>
      <c r="I53" s="135"/>
      <c r="J53" s="135"/>
      <c r="K53" s="135"/>
    </row>
  </sheetData>
  <mergeCells count="54">
    <mergeCell ref="B52:K52"/>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D16:K17"/>
    <mergeCell ref="C18:C19"/>
    <mergeCell ref="D18:K19"/>
    <mergeCell ref="B20:B25"/>
    <mergeCell ref="D20:K20"/>
    <mergeCell ref="D21:K21"/>
    <mergeCell ref="C22:C23"/>
    <mergeCell ref="D22:K23"/>
    <mergeCell ref="C24:C25"/>
    <mergeCell ref="D24:K25"/>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Zeros="0" zoomScaleNormal="100" workbookViewId="0">
      <selection activeCell="B1" sqref="B1:C1"/>
    </sheetView>
  </sheetViews>
  <sheetFormatPr defaultColWidth="9" defaultRowHeight="13.5"/>
  <cols>
    <col min="1" max="1" width="1" style="42" customWidth="1"/>
    <col min="2" max="4" width="8.125" style="42" customWidth="1"/>
    <col min="5" max="5" width="8.125" style="42" hidden="1" customWidth="1"/>
    <col min="6" max="12" width="8.125" style="42" customWidth="1"/>
    <col min="13" max="13" width="9" style="42"/>
    <col min="14" max="14" width="6" style="42" customWidth="1"/>
    <col min="15" max="16384" width="9" style="42"/>
  </cols>
  <sheetData>
    <row r="1" spans="2:16" ht="20.100000000000001" customHeight="1">
      <c r="B1" s="209" t="s">
        <v>143</v>
      </c>
      <c r="C1" s="209"/>
      <c r="D1" s="41">
        <v>41030</v>
      </c>
      <c r="E1" s="41">
        <v>41030</v>
      </c>
      <c r="F1" s="41">
        <v>42125</v>
      </c>
    </row>
    <row r="2" spans="2:16" ht="11.25" customHeight="1">
      <c r="B2" s="43"/>
    </row>
    <row r="3" spans="2:16" s="44" customFormat="1" ht="26.65" customHeight="1">
      <c r="B3" s="210" t="s">
        <v>137</v>
      </c>
      <c r="C3" s="210"/>
      <c r="D3" s="210"/>
      <c r="E3" s="210"/>
      <c r="F3" s="210"/>
      <c r="G3" s="210"/>
      <c r="H3" s="210"/>
      <c r="I3" s="210"/>
      <c r="J3" s="210"/>
      <c r="K3" s="210"/>
      <c r="L3" s="210"/>
    </row>
    <row r="4" spans="2:16" s="44" customFormat="1" ht="9" customHeight="1">
      <c r="B4" s="45"/>
      <c r="C4" s="45"/>
      <c r="D4" s="45"/>
      <c r="E4" s="45"/>
      <c r="F4" s="45"/>
      <c r="G4" s="45"/>
      <c r="H4" s="45"/>
      <c r="I4" s="45"/>
      <c r="J4" s="45"/>
      <c r="K4" s="45"/>
      <c r="L4" s="45"/>
    </row>
    <row r="5" spans="2:16" s="44" customFormat="1" ht="30" customHeight="1" thickBot="1">
      <c r="B5" s="46"/>
      <c r="C5" s="47"/>
      <c r="D5" s="47"/>
      <c r="E5" s="47"/>
      <c r="F5" s="211" t="s">
        <v>19</v>
      </c>
      <c r="G5" s="211"/>
      <c r="H5" s="211" t="str">
        <f>No.1申請書!C11&amp;No.1申請書!E11</f>
        <v>腎臓太郎</v>
      </c>
      <c r="I5" s="211"/>
      <c r="J5" s="48" t="s">
        <v>68</v>
      </c>
      <c r="K5" s="92">
        <f>SUM(L8:L31)</f>
        <v>0</v>
      </c>
      <c r="L5" s="49" t="s">
        <v>69</v>
      </c>
      <c r="M5" s="47"/>
    </row>
    <row r="6" spans="2:16" s="44" customFormat="1" ht="9.9499999999999993" customHeight="1">
      <c r="C6" s="50"/>
      <c r="D6" s="50"/>
      <c r="E6" s="50"/>
      <c r="F6" s="51"/>
      <c r="G6" s="51"/>
      <c r="H6" s="52"/>
      <c r="I6" s="53"/>
      <c r="J6" s="54"/>
      <c r="K6" s="53"/>
      <c r="L6" s="50"/>
      <c r="M6" s="47"/>
    </row>
    <row r="7" spans="2:16" ht="37.5" customHeight="1">
      <c r="B7" s="216" t="s">
        <v>91</v>
      </c>
      <c r="C7" s="217"/>
      <c r="D7" s="212" t="s">
        <v>118</v>
      </c>
      <c r="E7" s="212"/>
      <c r="F7" s="213"/>
      <c r="G7" s="213"/>
      <c r="H7" s="213"/>
      <c r="I7" s="213"/>
      <c r="J7" s="213"/>
      <c r="K7" s="213"/>
      <c r="L7" s="214" t="s">
        <v>31</v>
      </c>
      <c r="N7" s="208"/>
      <c r="O7" s="208"/>
      <c r="P7" s="208"/>
    </row>
    <row r="8" spans="2:16" ht="15" customHeight="1">
      <c r="B8" s="218"/>
      <c r="C8" s="219"/>
      <c r="D8" s="204" t="s">
        <v>119</v>
      </c>
      <c r="E8" s="205"/>
      <c r="F8" s="205"/>
      <c r="G8" s="205"/>
      <c r="H8" s="205"/>
      <c r="I8" s="205"/>
      <c r="J8" s="205"/>
      <c r="K8" s="206"/>
      <c r="L8" s="215"/>
      <c r="N8" s="64"/>
      <c r="O8" s="62"/>
      <c r="P8" s="62"/>
    </row>
    <row r="9" spans="2:16" ht="15" customHeight="1">
      <c r="B9" s="207"/>
      <c r="C9" s="207"/>
      <c r="D9" s="204"/>
      <c r="E9" s="205"/>
      <c r="F9" s="205"/>
      <c r="G9" s="205"/>
      <c r="H9" s="205"/>
      <c r="I9" s="205"/>
      <c r="J9" s="205"/>
      <c r="K9" s="206"/>
      <c r="L9" s="89"/>
      <c r="N9" s="64"/>
      <c r="O9" s="62"/>
      <c r="P9" s="62"/>
    </row>
    <row r="10" spans="2:16" ht="15" customHeight="1">
      <c r="B10" s="207"/>
      <c r="C10" s="207"/>
      <c r="D10" s="204"/>
      <c r="E10" s="205"/>
      <c r="F10" s="205"/>
      <c r="G10" s="205"/>
      <c r="H10" s="205"/>
      <c r="I10" s="205"/>
      <c r="J10" s="205"/>
      <c r="K10" s="206"/>
      <c r="L10" s="89"/>
      <c r="N10" s="63"/>
      <c r="O10" s="63"/>
      <c r="P10" s="63"/>
    </row>
    <row r="11" spans="2:16" ht="15" customHeight="1">
      <c r="B11" s="207"/>
      <c r="C11" s="207"/>
      <c r="D11" s="204"/>
      <c r="E11" s="205"/>
      <c r="F11" s="205"/>
      <c r="G11" s="205"/>
      <c r="H11" s="205"/>
      <c r="I11" s="205"/>
      <c r="J11" s="205"/>
      <c r="K11" s="206"/>
      <c r="L11" s="89"/>
      <c r="N11" s="63"/>
      <c r="O11" s="63"/>
      <c r="P11" s="63"/>
    </row>
    <row r="12" spans="2:16" ht="15" customHeight="1">
      <c r="B12" s="207"/>
      <c r="C12" s="207"/>
      <c r="D12" s="204"/>
      <c r="E12" s="205"/>
      <c r="F12" s="205"/>
      <c r="G12" s="205"/>
      <c r="H12" s="205"/>
      <c r="I12" s="205"/>
      <c r="J12" s="205"/>
      <c r="K12" s="206"/>
      <c r="L12" s="89"/>
      <c r="N12" s="65"/>
      <c r="O12" s="65"/>
      <c r="P12" s="65"/>
    </row>
    <row r="13" spans="2:16" ht="15" customHeight="1">
      <c r="B13" s="207"/>
      <c r="C13" s="207"/>
      <c r="D13" s="204"/>
      <c r="E13" s="205"/>
      <c r="F13" s="205"/>
      <c r="G13" s="205"/>
      <c r="H13" s="205"/>
      <c r="I13" s="205"/>
      <c r="J13" s="205"/>
      <c r="K13" s="206"/>
      <c r="L13" s="89"/>
      <c r="N13" s="65"/>
      <c r="O13" s="65"/>
      <c r="P13" s="65"/>
    </row>
    <row r="14" spans="2:16" ht="15" customHeight="1">
      <c r="B14" s="207"/>
      <c r="C14" s="207"/>
      <c r="D14" s="204"/>
      <c r="E14" s="205"/>
      <c r="F14" s="205"/>
      <c r="G14" s="205"/>
      <c r="H14" s="205"/>
      <c r="I14" s="205"/>
      <c r="J14" s="205"/>
      <c r="K14" s="206"/>
      <c r="L14" s="89"/>
      <c r="N14" s="63"/>
      <c r="O14" s="63"/>
      <c r="P14" s="63"/>
    </row>
    <row r="15" spans="2:16" ht="15" customHeight="1">
      <c r="B15" s="207"/>
      <c r="C15" s="207"/>
      <c r="D15" s="204"/>
      <c r="E15" s="205"/>
      <c r="F15" s="205"/>
      <c r="G15" s="205"/>
      <c r="H15" s="205"/>
      <c r="I15" s="205"/>
      <c r="J15" s="205"/>
      <c r="K15" s="206"/>
      <c r="L15" s="89"/>
    </row>
    <row r="16" spans="2:16" ht="15" customHeight="1">
      <c r="B16" s="207"/>
      <c r="C16" s="207"/>
      <c r="D16" s="204"/>
      <c r="E16" s="205"/>
      <c r="F16" s="205"/>
      <c r="G16" s="205"/>
      <c r="H16" s="205"/>
      <c r="I16" s="205"/>
      <c r="J16" s="205"/>
      <c r="K16" s="206"/>
      <c r="L16" s="89"/>
    </row>
    <row r="17" spans="2:12" ht="15" customHeight="1">
      <c r="B17" s="207"/>
      <c r="C17" s="207"/>
      <c r="D17" s="204"/>
      <c r="E17" s="205"/>
      <c r="F17" s="205"/>
      <c r="G17" s="205"/>
      <c r="H17" s="205"/>
      <c r="I17" s="205"/>
      <c r="J17" s="205"/>
      <c r="K17" s="206"/>
      <c r="L17" s="89"/>
    </row>
    <row r="18" spans="2:12" ht="15" customHeight="1">
      <c r="B18" s="207"/>
      <c r="C18" s="207"/>
      <c r="D18" s="204"/>
      <c r="E18" s="205"/>
      <c r="F18" s="205"/>
      <c r="G18" s="205"/>
      <c r="H18" s="205"/>
      <c r="I18" s="205"/>
      <c r="J18" s="205"/>
      <c r="K18" s="206"/>
      <c r="L18" s="89"/>
    </row>
    <row r="19" spans="2:12" ht="15" customHeight="1">
      <c r="B19" s="207"/>
      <c r="C19" s="207"/>
      <c r="D19" s="204"/>
      <c r="E19" s="205"/>
      <c r="F19" s="205"/>
      <c r="G19" s="205"/>
      <c r="H19" s="205"/>
      <c r="I19" s="205"/>
      <c r="J19" s="205"/>
      <c r="K19" s="206"/>
      <c r="L19" s="89"/>
    </row>
    <row r="20" spans="2:12" ht="15" customHeight="1">
      <c r="B20" s="207"/>
      <c r="C20" s="207"/>
      <c r="D20" s="204"/>
      <c r="E20" s="205"/>
      <c r="F20" s="205"/>
      <c r="G20" s="205"/>
      <c r="H20" s="205"/>
      <c r="I20" s="205"/>
      <c r="J20" s="205"/>
      <c r="K20" s="206"/>
      <c r="L20" s="89"/>
    </row>
    <row r="21" spans="2:12" ht="15" customHeight="1">
      <c r="B21" s="207"/>
      <c r="C21" s="207"/>
      <c r="D21" s="204"/>
      <c r="E21" s="205"/>
      <c r="F21" s="205"/>
      <c r="G21" s="205"/>
      <c r="H21" s="205"/>
      <c r="I21" s="205"/>
      <c r="J21" s="205"/>
      <c r="K21" s="206"/>
      <c r="L21" s="89"/>
    </row>
    <row r="22" spans="2:12" ht="15" customHeight="1">
      <c r="B22" s="207"/>
      <c r="C22" s="207"/>
      <c r="D22" s="204"/>
      <c r="E22" s="205"/>
      <c r="F22" s="205"/>
      <c r="G22" s="205"/>
      <c r="H22" s="205"/>
      <c r="I22" s="205"/>
      <c r="J22" s="205"/>
      <c r="K22" s="206"/>
      <c r="L22" s="89"/>
    </row>
    <row r="23" spans="2:12" ht="15" customHeight="1">
      <c r="B23" s="207"/>
      <c r="C23" s="207"/>
      <c r="D23" s="204"/>
      <c r="E23" s="205"/>
      <c r="F23" s="205"/>
      <c r="G23" s="205"/>
      <c r="H23" s="205"/>
      <c r="I23" s="205"/>
      <c r="J23" s="205"/>
      <c r="K23" s="206"/>
      <c r="L23" s="89"/>
    </row>
    <row r="24" spans="2:12" ht="15" customHeight="1">
      <c r="B24" s="207"/>
      <c r="C24" s="207"/>
      <c r="D24" s="204"/>
      <c r="E24" s="205"/>
      <c r="F24" s="205"/>
      <c r="G24" s="205"/>
      <c r="H24" s="205"/>
      <c r="I24" s="205"/>
      <c r="J24" s="205"/>
      <c r="K24" s="206"/>
      <c r="L24" s="89"/>
    </row>
    <row r="25" spans="2:12" ht="15" customHeight="1">
      <c r="B25" s="207"/>
      <c r="C25" s="207"/>
      <c r="D25" s="204"/>
      <c r="E25" s="205"/>
      <c r="F25" s="205"/>
      <c r="G25" s="205"/>
      <c r="H25" s="205"/>
      <c r="I25" s="205"/>
      <c r="J25" s="205"/>
      <c r="K25" s="206"/>
      <c r="L25" s="89"/>
    </row>
    <row r="26" spans="2:12" ht="15" customHeight="1">
      <c r="B26" s="207"/>
      <c r="C26" s="207"/>
      <c r="D26" s="204"/>
      <c r="E26" s="205"/>
      <c r="F26" s="205"/>
      <c r="G26" s="205"/>
      <c r="H26" s="205"/>
      <c r="I26" s="205"/>
      <c r="J26" s="205"/>
      <c r="K26" s="206"/>
      <c r="L26" s="89"/>
    </row>
    <row r="27" spans="2:12" ht="15" customHeight="1">
      <c r="B27" s="207"/>
      <c r="C27" s="207"/>
      <c r="D27" s="204"/>
      <c r="E27" s="205"/>
      <c r="F27" s="205"/>
      <c r="G27" s="205"/>
      <c r="H27" s="205"/>
      <c r="I27" s="205"/>
      <c r="J27" s="205"/>
      <c r="K27" s="206"/>
      <c r="L27" s="89"/>
    </row>
    <row r="28" spans="2:12" ht="15" customHeight="1">
      <c r="B28" s="207"/>
      <c r="C28" s="207"/>
      <c r="D28" s="204"/>
      <c r="E28" s="205"/>
      <c r="F28" s="205"/>
      <c r="G28" s="205"/>
      <c r="H28" s="205"/>
      <c r="I28" s="205"/>
      <c r="J28" s="205"/>
      <c r="K28" s="206"/>
      <c r="L28" s="89"/>
    </row>
    <row r="29" spans="2:12" ht="15" customHeight="1">
      <c r="B29" s="207"/>
      <c r="C29" s="207"/>
      <c r="D29" s="204"/>
      <c r="E29" s="205"/>
      <c r="F29" s="205"/>
      <c r="G29" s="205"/>
      <c r="H29" s="205"/>
      <c r="I29" s="205"/>
      <c r="J29" s="205"/>
      <c r="K29" s="206"/>
      <c r="L29" s="89"/>
    </row>
    <row r="30" spans="2:12" ht="15" customHeight="1">
      <c r="B30" s="207"/>
      <c r="C30" s="207"/>
      <c r="D30" s="204"/>
      <c r="E30" s="205"/>
      <c r="F30" s="205"/>
      <c r="G30" s="205"/>
      <c r="H30" s="205"/>
      <c r="I30" s="205"/>
      <c r="J30" s="205"/>
      <c r="K30" s="206"/>
      <c r="L30" s="89"/>
    </row>
    <row r="31" spans="2:12" ht="15" customHeight="1">
      <c r="B31" s="207"/>
      <c r="C31" s="207"/>
      <c r="D31" s="204"/>
      <c r="E31" s="205"/>
      <c r="F31" s="205"/>
      <c r="G31" s="205"/>
      <c r="H31" s="205"/>
      <c r="I31" s="205"/>
      <c r="J31" s="205"/>
      <c r="K31" s="206"/>
      <c r="L31" s="89"/>
    </row>
    <row r="32" spans="2:12" ht="15" customHeight="1">
      <c r="B32" s="207"/>
      <c r="C32" s="207"/>
      <c r="D32" s="204"/>
      <c r="E32" s="205"/>
      <c r="F32" s="205"/>
      <c r="G32" s="205"/>
      <c r="H32" s="205"/>
      <c r="I32" s="205"/>
      <c r="J32" s="205"/>
      <c r="K32" s="206"/>
      <c r="L32" s="89"/>
    </row>
    <row r="33" spans="2:12" ht="15" customHeight="1">
      <c r="B33" s="207"/>
      <c r="C33" s="207"/>
      <c r="D33" s="204"/>
      <c r="E33" s="205"/>
      <c r="F33" s="205"/>
      <c r="G33" s="205"/>
      <c r="H33" s="205"/>
      <c r="I33" s="205"/>
      <c r="J33" s="205"/>
      <c r="K33" s="206"/>
      <c r="L33" s="89"/>
    </row>
    <row r="34" spans="2:12" ht="15" customHeight="1">
      <c r="B34" s="207"/>
      <c r="C34" s="207"/>
      <c r="D34" s="204"/>
      <c r="E34" s="205"/>
      <c r="F34" s="205"/>
      <c r="G34" s="205"/>
      <c r="H34" s="205"/>
      <c r="I34" s="205"/>
      <c r="J34" s="205"/>
      <c r="K34" s="206"/>
      <c r="L34" s="89"/>
    </row>
    <row r="35" spans="2:12" ht="15" customHeight="1">
      <c r="B35" s="207"/>
      <c r="C35" s="207"/>
      <c r="D35" s="204"/>
      <c r="E35" s="205"/>
      <c r="F35" s="205"/>
      <c r="G35" s="205"/>
      <c r="H35" s="205"/>
      <c r="I35" s="205"/>
      <c r="J35" s="205"/>
      <c r="K35" s="206"/>
      <c r="L35" s="89"/>
    </row>
    <row r="36" spans="2:12" ht="15" customHeight="1"/>
    <row r="37" spans="2:12" ht="15" customHeight="1">
      <c r="B37" s="83" t="s">
        <v>120</v>
      </c>
      <c r="C37" s="83"/>
      <c r="D37" s="83"/>
      <c r="E37" s="83"/>
      <c r="F37" s="83"/>
      <c r="G37" s="83"/>
      <c r="H37" s="83"/>
      <c r="I37" s="83"/>
      <c r="J37" s="83"/>
      <c r="K37" s="83"/>
      <c r="L37" s="83"/>
    </row>
    <row r="38" spans="2:12" ht="15" customHeight="1">
      <c r="B38" s="83" t="s">
        <v>121</v>
      </c>
      <c r="C38" s="83"/>
      <c r="D38" s="83"/>
      <c r="E38" s="83"/>
      <c r="F38" s="83"/>
      <c r="G38" s="83"/>
      <c r="H38" s="83"/>
      <c r="I38" s="83"/>
      <c r="J38" s="83"/>
      <c r="K38" s="83"/>
      <c r="L38" s="83"/>
    </row>
    <row r="39" spans="2:12" ht="15" customHeight="1">
      <c r="B39" s="83" t="s">
        <v>127</v>
      </c>
      <c r="C39" s="83"/>
      <c r="D39" s="83"/>
      <c r="E39" s="83"/>
      <c r="F39" s="83"/>
      <c r="G39" s="83"/>
      <c r="H39" s="83"/>
      <c r="I39" s="83"/>
      <c r="J39" s="83"/>
      <c r="K39" s="83"/>
      <c r="L39" s="83"/>
    </row>
    <row r="40" spans="2:12" ht="15" customHeight="1">
      <c r="B40" s="83" t="s">
        <v>122</v>
      </c>
      <c r="C40" s="85"/>
      <c r="D40" s="85"/>
      <c r="E40" s="85"/>
      <c r="F40" s="85"/>
      <c r="G40" s="85"/>
      <c r="H40" s="85"/>
      <c r="I40" s="85"/>
      <c r="J40" s="85"/>
      <c r="K40" s="85"/>
      <c r="L40" s="85"/>
    </row>
    <row r="41" spans="2:12" ht="15" customHeight="1">
      <c r="B41" s="85" t="s">
        <v>94</v>
      </c>
      <c r="C41" s="85"/>
      <c r="D41" s="85"/>
      <c r="E41" s="85"/>
      <c r="F41" s="85"/>
      <c r="G41" s="85"/>
      <c r="H41" s="85"/>
      <c r="I41" s="85"/>
      <c r="J41" s="85"/>
      <c r="K41" s="85"/>
      <c r="L41" s="85"/>
    </row>
    <row r="42" spans="2:12" ht="15" customHeight="1">
      <c r="B42" s="85" t="s">
        <v>123</v>
      </c>
      <c r="C42" s="83"/>
      <c r="D42" s="83"/>
      <c r="E42" s="83"/>
      <c r="F42" s="83"/>
      <c r="G42" s="83"/>
      <c r="H42" s="83"/>
      <c r="I42" s="83"/>
      <c r="J42" s="83"/>
      <c r="K42" s="83"/>
      <c r="L42" s="83"/>
    </row>
    <row r="43" spans="2:12" ht="15" customHeight="1">
      <c r="B43" s="83" t="s">
        <v>124</v>
      </c>
      <c r="C43" s="83"/>
      <c r="D43" s="83"/>
      <c r="E43" s="83"/>
      <c r="F43" s="83"/>
      <c r="G43" s="83"/>
      <c r="H43" s="83"/>
      <c r="I43" s="83"/>
      <c r="J43" s="83"/>
      <c r="K43" s="83"/>
      <c r="L43" s="83"/>
    </row>
    <row r="44" spans="2:12" ht="15" customHeight="1">
      <c r="B44" s="83" t="s">
        <v>204</v>
      </c>
      <c r="C44" s="71"/>
      <c r="D44" s="71"/>
      <c r="E44" s="71"/>
      <c r="F44" s="71"/>
      <c r="G44" s="71"/>
      <c r="H44" s="71"/>
      <c r="I44" s="71"/>
      <c r="J44" s="71"/>
      <c r="K44" s="71"/>
      <c r="L44" s="71"/>
    </row>
    <row r="45" spans="2:12" ht="15" customHeight="1">
      <c r="B45" s="83" t="s">
        <v>205</v>
      </c>
      <c r="C45" s="83"/>
      <c r="D45" s="83"/>
      <c r="E45" s="83"/>
      <c r="F45" s="83"/>
      <c r="G45" s="83"/>
      <c r="H45" s="83"/>
      <c r="I45" s="83"/>
      <c r="J45" s="83"/>
      <c r="K45" s="83"/>
      <c r="L45" s="83"/>
    </row>
    <row r="46" spans="2:12" ht="20.100000000000001" customHeight="1"/>
    <row r="47" spans="2:12" ht="20.100000000000001" customHeight="1"/>
    <row r="48" spans="2:12" ht="20.100000000000001" customHeight="1"/>
    <row r="49" spans="3:11" ht="20.100000000000001" customHeight="1"/>
    <row r="50" spans="3:11" ht="20.100000000000001" customHeight="1">
      <c r="C50" s="59"/>
      <c r="D50" s="59"/>
      <c r="E50" s="59"/>
      <c r="F50" s="59"/>
      <c r="G50" s="59"/>
      <c r="H50" s="59"/>
      <c r="I50" s="60"/>
      <c r="J50" s="60"/>
      <c r="K50" s="61"/>
    </row>
    <row r="51" spans="3:11" ht="20.100000000000001" customHeight="1">
      <c r="C51" s="55"/>
      <c r="D51" s="56"/>
      <c r="E51" s="56"/>
      <c r="F51" s="56"/>
      <c r="G51" s="57"/>
      <c r="H51" s="57"/>
      <c r="I51" s="55"/>
      <c r="J51" s="58"/>
    </row>
    <row r="52" spans="3:11" ht="20.100000000000001" customHeight="1">
      <c r="C52" s="55"/>
      <c r="D52" s="56"/>
      <c r="E52" s="56"/>
      <c r="F52" s="56"/>
      <c r="G52" s="57"/>
      <c r="H52" s="57"/>
      <c r="I52" s="55"/>
      <c r="J52" s="58"/>
    </row>
    <row r="53" spans="3:11" ht="20.100000000000001" customHeight="1">
      <c r="C53" s="55"/>
      <c r="D53" s="56"/>
      <c r="E53" s="56"/>
      <c r="F53" s="56"/>
      <c r="G53" s="57"/>
      <c r="H53" s="57"/>
      <c r="I53" s="55"/>
      <c r="J53" s="58"/>
    </row>
    <row r="54" spans="3:11">
      <c r="C54" s="55"/>
      <c r="D54" s="56"/>
      <c r="E54" s="56"/>
      <c r="F54" s="56"/>
      <c r="G54" s="57"/>
      <c r="H54" s="57"/>
      <c r="I54" s="55"/>
      <c r="J54" s="58"/>
    </row>
    <row r="55" spans="3:11">
      <c r="C55" s="55"/>
      <c r="D55" s="56"/>
      <c r="E55" s="56"/>
      <c r="F55" s="56"/>
      <c r="G55" s="57"/>
      <c r="H55" s="57"/>
      <c r="I55" s="55"/>
      <c r="J55" s="58"/>
    </row>
    <row r="56" spans="3:11">
      <c r="C56" s="55"/>
      <c r="D56" s="56"/>
      <c r="E56" s="56"/>
      <c r="F56" s="56"/>
      <c r="G56" s="57"/>
      <c r="H56" s="57"/>
      <c r="I56" s="55"/>
      <c r="J56" s="58"/>
    </row>
  </sheetData>
  <mergeCells count="63">
    <mergeCell ref="B1:C1"/>
    <mergeCell ref="B3:L3"/>
    <mergeCell ref="F5:G5"/>
    <mergeCell ref="H5:I5"/>
    <mergeCell ref="D7:K7"/>
    <mergeCell ref="L7:L8"/>
    <mergeCell ref="B7:C8"/>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33:C33"/>
    <mergeCell ref="B34:C34"/>
    <mergeCell ref="B35:C35"/>
    <mergeCell ref="D33:K33"/>
    <mergeCell ref="D34:K34"/>
    <mergeCell ref="D35:K35"/>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D26:K26"/>
    <mergeCell ref="D17:K17"/>
    <mergeCell ref="D18:K18"/>
    <mergeCell ref="D19:K19"/>
    <mergeCell ref="D20:K20"/>
    <mergeCell ref="D21:K21"/>
    <mergeCell ref="B22:C22"/>
    <mergeCell ref="B21:C21"/>
    <mergeCell ref="D12:K12"/>
    <mergeCell ref="D13:K13"/>
    <mergeCell ref="D14:K14"/>
    <mergeCell ref="D15:K15"/>
    <mergeCell ref="D16:K16"/>
    <mergeCell ref="D28:K28"/>
    <mergeCell ref="D29:K29"/>
    <mergeCell ref="D30:K30"/>
    <mergeCell ref="D31:K31"/>
    <mergeCell ref="D32:K32"/>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workbookViewId="0">
      <selection activeCell="G50" sqref="G50"/>
    </sheetView>
  </sheetViews>
  <sheetFormatPr defaultRowHeight="14.25"/>
  <cols>
    <col min="1" max="1" width="0.875" customWidth="1"/>
    <col min="2" max="2" width="5.75" customWidth="1"/>
    <col min="3" max="11" width="9.125" customWidth="1"/>
    <col min="12" max="12" width="3.375" customWidth="1"/>
  </cols>
  <sheetData>
    <row r="1" spans="2:14" ht="20.100000000000001" customHeight="1">
      <c r="B1" s="8" t="s">
        <v>144</v>
      </c>
      <c r="C1" s="8"/>
    </row>
    <row r="2" spans="2:14" ht="11.25" customHeight="1">
      <c r="B2" s="9"/>
    </row>
    <row r="3" spans="2:14" s="10" customFormat="1" ht="26.65" customHeight="1">
      <c r="B3" s="174" t="s">
        <v>138</v>
      </c>
      <c r="C3" s="174"/>
      <c r="D3" s="174"/>
      <c r="E3" s="174"/>
      <c r="F3" s="174"/>
      <c r="G3" s="174"/>
      <c r="H3" s="174"/>
      <c r="I3" s="174"/>
      <c r="J3" s="174"/>
      <c r="K3" s="174"/>
    </row>
    <row r="4" spans="2:14" s="10" customFormat="1" ht="9" customHeight="1">
      <c r="B4" s="11"/>
      <c r="C4" s="11"/>
      <c r="D4" s="11"/>
      <c r="E4" s="11"/>
      <c r="F4" s="11"/>
      <c r="G4" s="11"/>
      <c r="H4" s="11"/>
      <c r="I4" s="11"/>
      <c r="J4" s="11"/>
      <c r="K4" s="11"/>
    </row>
    <row r="5" spans="2:14" s="10" customFormat="1" ht="30" customHeight="1">
      <c r="B5" s="12"/>
      <c r="C5" s="13"/>
      <c r="D5" s="13"/>
      <c r="E5" s="13"/>
      <c r="F5" s="175" t="s">
        <v>19</v>
      </c>
      <c r="G5" s="175"/>
      <c r="H5" s="176" t="str">
        <f>No.1申請書!C11&amp;No.1申請書!E11</f>
        <v>腎臓太郎</v>
      </c>
      <c r="I5" s="176"/>
      <c r="J5" s="176"/>
      <c r="K5" s="176"/>
      <c r="L5" s="13"/>
      <c r="N5" s="14"/>
    </row>
    <row r="6" spans="2:14" s="10" customFormat="1" ht="14.65" customHeight="1">
      <c r="C6" s="15"/>
      <c r="D6" s="15"/>
      <c r="E6" s="16"/>
      <c r="F6" s="16"/>
      <c r="G6" s="17"/>
      <c r="H6" s="18"/>
      <c r="I6" s="19"/>
      <c r="J6" s="18"/>
      <c r="K6" s="15"/>
      <c r="L6" s="13"/>
    </row>
    <row r="7" spans="2:14" s="10" customFormat="1" ht="27" customHeight="1">
      <c r="B7" s="20" t="s">
        <v>20</v>
      </c>
      <c r="C7" s="177" t="s">
        <v>21</v>
      </c>
      <c r="D7" s="178"/>
      <c r="E7" s="178"/>
      <c r="F7" s="178"/>
      <c r="G7" s="178"/>
      <c r="H7" s="178"/>
      <c r="I7" s="178"/>
      <c r="J7" s="178"/>
      <c r="K7" s="179"/>
      <c r="L7" s="13"/>
    </row>
    <row r="8" spans="2:14" s="10" customFormat="1" ht="16.350000000000001" customHeight="1">
      <c r="B8" s="220">
        <v>1</v>
      </c>
      <c r="C8" s="21" t="s">
        <v>22</v>
      </c>
      <c r="D8" s="183"/>
      <c r="E8" s="184"/>
      <c r="F8" s="184"/>
      <c r="G8" s="184"/>
      <c r="H8" s="184"/>
      <c r="I8" s="184"/>
      <c r="J8" s="184"/>
      <c r="K8" s="185"/>
      <c r="L8" s="13"/>
      <c r="M8" s="22"/>
    </row>
    <row r="9" spans="2:14" s="10" customFormat="1" ht="16.350000000000001" customHeight="1">
      <c r="B9" s="221"/>
      <c r="C9" s="23" t="s">
        <v>23</v>
      </c>
      <c r="D9" s="223"/>
      <c r="E9" s="224"/>
      <c r="F9" s="224"/>
      <c r="G9" s="224"/>
      <c r="H9" s="224"/>
      <c r="I9" s="224"/>
      <c r="J9" s="224"/>
      <c r="K9" s="225"/>
      <c r="L9" s="13"/>
      <c r="M9" s="22"/>
    </row>
    <row r="10" spans="2:14" s="10" customFormat="1" ht="16.350000000000001" customHeight="1">
      <c r="B10" s="221"/>
      <c r="C10" s="189" t="s">
        <v>24</v>
      </c>
      <c r="D10" s="191"/>
      <c r="E10" s="192"/>
      <c r="F10" s="192"/>
      <c r="G10" s="192"/>
      <c r="H10" s="192"/>
      <c r="I10" s="192"/>
      <c r="J10" s="192"/>
      <c r="K10" s="193"/>
      <c r="L10" s="13"/>
      <c r="M10" s="24"/>
    </row>
    <row r="11" spans="2:14" s="10" customFormat="1" ht="16.350000000000001" customHeight="1">
      <c r="B11" s="221"/>
      <c r="C11" s="190"/>
      <c r="D11" s="194"/>
      <c r="E11" s="195"/>
      <c r="F11" s="195"/>
      <c r="G11" s="195"/>
      <c r="H11" s="195"/>
      <c r="I11" s="195"/>
      <c r="J11" s="195"/>
      <c r="K11" s="196"/>
      <c r="L11" s="13"/>
      <c r="M11" s="25"/>
    </row>
    <row r="12" spans="2:14" s="10" customFormat="1" ht="16.350000000000001" customHeight="1">
      <c r="B12" s="221"/>
      <c r="C12" s="189" t="s">
        <v>25</v>
      </c>
      <c r="D12" s="191"/>
      <c r="E12" s="192"/>
      <c r="F12" s="192"/>
      <c r="G12" s="192"/>
      <c r="H12" s="192"/>
      <c r="I12" s="192"/>
      <c r="J12" s="192"/>
      <c r="K12" s="193"/>
      <c r="L12" s="13"/>
      <c r="M12" s="25"/>
    </row>
    <row r="13" spans="2:14" s="10" customFormat="1" ht="16.350000000000001" customHeight="1">
      <c r="B13" s="222"/>
      <c r="C13" s="197"/>
      <c r="D13" s="198"/>
      <c r="E13" s="199"/>
      <c r="F13" s="199"/>
      <c r="G13" s="199"/>
      <c r="H13" s="199"/>
      <c r="I13" s="199"/>
      <c r="J13" s="199"/>
      <c r="K13" s="200"/>
      <c r="L13" s="13"/>
      <c r="M13" s="25"/>
    </row>
    <row r="14" spans="2:14" s="10" customFormat="1" ht="16.350000000000001" customHeight="1">
      <c r="B14" s="220">
        <v>2</v>
      </c>
      <c r="C14" s="21" t="s">
        <v>22</v>
      </c>
      <c r="D14" s="183"/>
      <c r="E14" s="184"/>
      <c r="F14" s="184"/>
      <c r="G14" s="184"/>
      <c r="H14" s="184"/>
      <c r="I14" s="184"/>
      <c r="J14" s="184"/>
      <c r="K14" s="185"/>
      <c r="L14" s="13"/>
      <c r="M14" s="22"/>
    </row>
    <row r="15" spans="2:14" s="10" customFormat="1" ht="16.350000000000001" customHeight="1">
      <c r="B15" s="221"/>
      <c r="C15" s="23" t="s">
        <v>23</v>
      </c>
      <c r="D15" s="226"/>
      <c r="E15" s="224"/>
      <c r="F15" s="224"/>
      <c r="G15" s="224"/>
      <c r="H15" s="224"/>
      <c r="I15" s="224"/>
      <c r="J15" s="224"/>
      <c r="K15" s="225"/>
      <c r="L15" s="13"/>
      <c r="M15" s="22"/>
    </row>
    <row r="16" spans="2:14" s="10" customFormat="1" ht="16.350000000000001" customHeight="1">
      <c r="B16" s="221"/>
      <c r="C16" s="189" t="s">
        <v>24</v>
      </c>
      <c r="D16" s="191"/>
      <c r="E16" s="192"/>
      <c r="F16" s="192"/>
      <c r="G16" s="192"/>
      <c r="H16" s="192"/>
      <c r="I16" s="192"/>
      <c r="J16" s="192"/>
      <c r="K16" s="193"/>
      <c r="L16" s="13"/>
      <c r="M16" s="24"/>
    </row>
    <row r="17" spans="2:13" s="10" customFormat="1" ht="16.350000000000001" customHeight="1">
      <c r="B17" s="221"/>
      <c r="C17" s="190"/>
      <c r="D17" s="194"/>
      <c r="E17" s="195"/>
      <c r="F17" s="195"/>
      <c r="G17" s="195"/>
      <c r="H17" s="195"/>
      <c r="I17" s="195"/>
      <c r="J17" s="195"/>
      <c r="K17" s="196"/>
      <c r="L17" s="13"/>
      <c r="M17" s="25"/>
    </row>
    <row r="18" spans="2:13" s="10" customFormat="1" ht="16.350000000000001" customHeight="1">
      <c r="B18" s="221"/>
      <c r="C18" s="189" t="s">
        <v>25</v>
      </c>
      <c r="D18" s="191"/>
      <c r="E18" s="192"/>
      <c r="F18" s="192"/>
      <c r="G18" s="192"/>
      <c r="H18" s="192"/>
      <c r="I18" s="192"/>
      <c r="J18" s="192"/>
      <c r="K18" s="193"/>
      <c r="L18" s="13"/>
      <c r="M18" s="25"/>
    </row>
    <row r="19" spans="2:13" s="10" customFormat="1" ht="16.350000000000001" customHeight="1">
      <c r="B19" s="222"/>
      <c r="C19" s="197"/>
      <c r="D19" s="198"/>
      <c r="E19" s="199"/>
      <c r="F19" s="199"/>
      <c r="G19" s="199"/>
      <c r="H19" s="199"/>
      <c r="I19" s="199"/>
      <c r="J19" s="199"/>
      <c r="K19" s="200"/>
      <c r="L19" s="13"/>
      <c r="M19" s="25"/>
    </row>
    <row r="20" spans="2:13" s="10" customFormat="1" ht="16.350000000000001" customHeight="1">
      <c r="B20" s="220">
        <v>3</v>
      </c>
      <c r="C20" s="21" t="s">
        <v>22</v>
      </c>
      <c r="D20" s="183"/>
      <c r="E20" s="184"/>
      <c r="F20" s="184"/>
      <c r="G20" s="184"/>
      <c r="H20" s="184"/>
      <c r="I20" s="184"/>
      <c r="J20" s="184"/>
      <c r="K20" s="185"/>
      <c r="L20" s="13"/>
      <c r="M20" s="22"/>
    </row>
    <row r="21" spans="2:13" s="10" customFormat="1" ht="16.350000000000001" customHeight="1">
      <c r="B21" s="221"/>
      <c r="C21" s="23" t="s">
        <v>23</v>
      </c>
      <c r="D21" s="226"/>
      <c r="E21" s="224"/>
      <c r="F21" s="224"/>
      <c r="G21" s="224"/>
      <c r="H21" s="224"/>
      <c r="I21" s="224"/>
      <c r="J21" s="224"/>
      <c r="K21" s="225"/>
      <c r="L21" s="13"/>
      <c r="M21" s="22"/>
    </row>
    <row r="22" spans="2:13" s="10" customFormat="1" ht="16.350000000000001" customHeight="1">
      <c r="B22" s="221"/>
      <c r="C22" s="189" t="s">
        <v>24</v>
      </c>
      <c r="D22" s="191"/>
      <c r="E22" s="192"/>
      <c r="F22" s="192"/>
      <c r="G22" s="192"/>
      <c r="H22" s="192"/>
      <c r="I22" s="192"/>
      <c r="J22" s="192"/>
      <c r="K22" s="193"/>
      <c r="L22" s="13"/>
      <c r="M22" s="24"/>
    </row>
    <row r="23" spans="2:13" s="10" customFormat="1" ht="16.350000000000001" customHeight="1">
      <c r="B23" s="221"/>
      <c r="C23" s="190"/>
      <c r="D23" s="194"/>
      <c r="E23" s="195"/>
      <c r="F23" s="195"/>
      <c r="G23" s="195"/>
      <c r="H23" s="195"/>
      <c r="I23" s="195"/>
      <c r="J23" s="195"/>
      <c r="K23" s="196"/>
      <c r="L23" s="13"/>
      <c r="M23" s="25"/>
    </row>
    <row r="24" spans="2:13" s="10" customFormat="1" ht="16.350000000000001" customHeight="1">
      <c r="B24" s="221"/>
      <c r="C24" s="189" t="s">
        <v>25</v>
      </c>
      <c r="D24" s="191"/>
      <c r="E24" s="192"/>
      <c r="F24" s="192"/>
      <c r="G24" s="192"/>
      <c r="H24" s="192"/>
      <c r="I24" s="192"/>
      <c r="J24" s="192"/>
      <c r="K24" s="193"/>
      <c r="L24" s="13"/>
      <c r="M24" s="25"/>
    </row>
    <row r="25" spans="2:13" s="10" customFormat="1" ht="16.350000000000001" customHeight="1">
      <c r="B25" s="222"/>
      <c r="C25" s="197"/>
      <c r="D25" s="198"/>
      <c r="E25" s="199"/>
      <c r="F25" s="199"/>
      <c r="G25" s="199"/>
      <c r="H25" s="199"/>
      <c r="I25" s="199"/>
      <c r="J25" s="199"/>
      <c r="K25" s="200"/>
      <c r="L25" s="13"/>
      <c r="M25" s="25"/>
    </row>
    <row r="26" spans="2:13" s="10" customFormat="1" ht="16.350000000000001" customHeight="1">
      <c r="B26" s="220">
        <v>4</v>
      </c>
      <c r="C26" s="21" t="s">
        <v>22</v>
      </c>
      <c r="D26" s="183"/>
      <c r="E26" s="184"/>
      <c r="F26" s="184"/>
      <c r="G26" s="184"/>
      <c r="H26" s="184"/>
      <c r="I26" s="184"/>
      <c r="J26" s="184"/>
      <c r="K26" s="185"/>
      <c r="L26" s="13"/>
      <c r="M26" s="22"/>
    </row>
    <row r="27" spans="2:13" s="10" customFormat="1" ht="16.350000000000001" customHeight="1">
      <c r="B27" s="221"/>
      <c r="C27" s="23" t="s">
        <v>23</v>
      </c>
      <c r="D27" s="226"/>
      <c r="E27" s="224"/>
      <c r="F27" s="224"/>
      <c r="G27" s="224"/>
      <c r="H27" s="224"/>
      <c r="I27" s="224"/>
      <c r="J27" s="224"/>
      <c r="K27" s="225"/>
      <c r="L27" s="13"/>
      <c r="M27" s="22"/>
    </row>
    <row r="28" spans="2:13" s="10" customFormat="1" ht="16.350000000000001" customHeight="1">
      <c r="B28" s="221"/>
      <c r="C28" s="189" t="s">
        <v>24</v>
      </c>
      <c r="D28" s="191"/>
      <c r="E28" s="192"/>
      <c r="F28" s="192"/>
      <c r="G28" s="192"/>
      <c r="H28" s="192"/>
      <c r="I28" s="192"/>
      <c r="J28" s="192"/>
      <c r="K28" s="193"/>
      <c r="L28" s="13"/>
      <c r="M28" s="24"/>
    </row>
    <row r="29" spans="2:13" s="10" customFormat="1" ht="16.350000000000001" customHeight="1">
      <c r="B29" s="221"/>
      <c r="C29" s="190"/>
      <c r="D29" s="194"/>
      <c r="E29" s="195"/>
      <c r="F29" s="195"/>
      <c r="G29" s="195"/>
      <c r="H29" s="195"/>
      <c r="I29" s="195"/>
      <c r="J29" s="195"/>
      <c r="K29" s="196"/>
      <c r="L29" s="13"/>
      <c r="M29" s="25"/>
    </row>
    <row r="30" spans="2:13" s="10" customFormat="1" ht="16.350000000000001" customHeight="1">
      <c r="B30" s="221"/>
      <c r="C30" s="189" t="s">
        <v>25</v>
      </c>
      <c r="D30" s="191"/>
      <c r="E30" s="192"/>
      <c r="F30" s="192"/>
      <c r="G30" s="192"/>
      <c r="H30" s="192"/>
      <c r="I30" s="192"/>
      <c r="J30" s="192"/>
      <c r="K30" s="193"/>
      <c r="L30" s="13"/>
      <c r="M30" s="25"/>
    </row>
    <row r="31" spans="2:13" s="10" customFormat="1" ht="16.350000000000001" customHeight="1">
      <c r="B31" s="222"/>
      <c r="C31" s="197"/>
      <c r="D31" s="198"/>
      <c r="E31" s="199"/>
      <c r="F31" s="199"/>
      <c r="G31" s="199"/>
      <c r="H31" s="199"/>
      <c r="I31" s="199"/>
      <c r="J31" s="199"/>
      <c r="K31" s="200"/>
      <c r="L31" s="13"/>
      <c r="M31" s="25"/>
    </row>
    <row r="32" spans="2:13" s="10" customFormat="1" ht="16.350000000000001" customHeight="1">
      <c r="B32" s="220">
        <v>5</v>
      </c>
      <c r="C32" s="21" t="s">
        <v>22</v>
      </c>
      <c r="D32" s="183"/>
      <c r="E32" s="184"/>
      <c r="F32" s="184"/>
      <c r="G32" s="184"/>
      <c r="H32" s="184"/>
      <c r="I32" s="184"/>
      <c r="J32" s="184"/>
      <c r="K32" s="185"/>
      <c r="L32" s="13"/>
      <c r="M32" s="22"/>
    </row>
    <row r="33" spans="2:14" s="10" customFormat="1" ht="16.350000000000001" customHeight="1">
      <c r="B33" s="221"/>
      <c r="C33" s="23" t="s">
        <v>23</v>
      </c>
      <c r="D33" s="226"/>
      <c r="E33" s="224"/>
      <c r="F33" s="224"/>
      <c r="G33" s="224"/>
      <c r="H33" s="224"/>
      <c r="I33" s="224"/>
      <c r="J33" s="224"/>
      <c r="K33" s="225"/>
      <c r="L33" s="13"/>
      <c r="M33" s="22"/>
    </row>
    <row r="34" spans="2:14" s="10" customFormat="1" ht="16.350000000000001" customHeight="1">
      <c r="B34" s="221"/>
      <c r="C34" s="189" t="s">
        <v>24</v>
      </c>
      <c r="D34" s="191"/>
      <c r="E34" s="192"/>
      <c r="F34" s="192"/>
      <c r="G34" s="192"/>
      <c r="H34" s="192"/>
      <c r="I34" s="192"/>
      <c r="J34" s="192"/>
      <c r="K34" s="193"/>
      <c r="L34" s="13"/>
      <c r="M34" s="24"/>
    </row>
    <row r="35" spans="2:14" s="10" customFormat="1" ht="16.350000000000001" customHeight="1">
      <c r="B35" s="221"/>
      <c r="C35" s="190"/>
      <c r="D35" s="194"/>
      <c r="E35" s="195"/>
      <c r="F35" s="195"/>
      <c r="G35" s="195"/>
      <c r="H35" s="195"/>
      <c r="I35" s="195"/>
      <c r="J35" s="195"/>
      <c r="K35" s="196"/>
      <c r="L35" s="13"/>
      <c r="M35" s="25"/>
    </row>
    <row r="36" spans="2:14" s="10" customFormat="1" ht="16.350000000000001" customHeight="1">
      <c r="B36" s="221"/>
      <c r="C36" s="189" t="s">
        <v>25</v>
      </c>
      <c r="D36" s="191"/>
      <c r="E36" s="192"/>
      <c r="F36" s="192"/>
      <c r="G36" s="192"/>
      <c r="H36" s="192"/>
      <c r="I36" s="192"/>
      <c r="J36" s="192"/>
      <c r="K36" s="193"/>
      <c r="L36" s="13"/>
      <c r="M36" s="25"/>
    </row>
    <row r="37" spans="2:14" s="10" customFormat="1" ht="16.350000000000001" customHeight="1">
      <c r="B37" s="222"/>
      <c r="C37" s="197"/>
      <c r="D37" s="198"/>
      <c r="E37" s="199"/>
      <c r="F37" s="199"/>
      <c r="G37" s="199"/>
      <c r="H37" s="199"/>
      <c r="I37" s="199"/>
      <c r="J37" s="199"/>
      <c r="K37" s="200"/>
      <c r="L37" s="13"/>
      <c r="M37" s="25"/>
    </row>
    <row r="38" spans="2:14" s="10" customFormat="1" ht="16.350000000000001" customHeight="1">
      <c r="B38" s="26"/>
      <c r="C38" s="27"/>
      <c r="D38" s="28"/>
      <c r="E38" s="28"/>
      <c r="F38" s="28"/>
      <c r="G38" s="28"/>
      <c r="H38" s="28"/>
      <c r="I38" s="28"/>
      <c r="J38" s="28"/>
      <c r="K38" s="28"/>
      <c r="L38" s="13"/>
      <c r="M38" s="25"/>
      <c r="N38"/>
    </row>
    <row r="39" spans="2:14" s="29" customFormat="1" ht="15" customHeight="1">
      <c r="B39" s="201" t="s">
        <v>97</v>
      </c>
      <c r="C39" s="201"/>
      <c r="D39" s="201"/>
      <c r="E39" s="201"/>
      <c r="F39" s="201"/>
      <c r="G39" s="201"/>
      <c r="H39" s="201"/>
      <c r="I39" s="201"/>
      <c r="J39" s="201"/>
      <c r="K39" s="201"/>
      <c r="L39" s="25"/>
    </row>
    <row r="40" spans="2:14" s="29" customFormat="1" ht="15" customHeight="1">
      <c r="B40" s="201" t="s">
        <v>134</v>
      </c>
      <c r="C40" s="201"/>
      <c r="D40" s="201"/>
      <c r="E40" s="201"/>
      <c r="F40" s="201"/>
      <c r="G40" s="201"/>
      <c r="H40" s="201"/>
      <c r="I40" s="201"/>
      <c r="J40" s="201"/>
      <c r="K40" s="201"/>
      <c r="L40" s="25"/>
    </row>
    <row r="41" spans="2:14" s="29" customFormat="1" ht="15" customHeight="1">
      <c r="B41" s="201" t="s">
        <v>79</v>
      </c>
      <c r="C41" s="201"/>
      <c r="D41" s="201"/>
      <c r="E41" s="201"/>
      <c r="F41" s="201"/>
      <c r="G41" s="201"/>
      <c r="H41" s="201"/>
      <c r="I41" s="201"/>
      <c r="J41" s="201"/>
      <c r="K41" s="201"/>
      <c r="L41" s="25"/>
    </row>
    <row r="42" spans="2:14" s="29" customFormat="1" ht="15" customHeight="1">
      <c r="B42" s="201" t="s">
        <v>101</v>
      </c>
      <c r="C42" s="201"/>
      <c r="D42" s="201"/>
      <c r="E42" s="201"/>
      <c r="F42" s="201"/>
      <c r="G42" s="201"/>
      <c r="H42" s="201"/>
      <c r="I42" s="201"/>
      <c r="J42" s="201"/>
      <c r="K42" s="201"/>
      <c r="L42" s="25"/>
    </row>
    <row r="43" spans="2:14" s="29" customFormat="1" ht="15" customHeight="1">
      <c r="B43" s="135" t="s">
        <v>80</v>
      </c>
      <c r="C43" s="135"/>
      <c r="D43" s="135"/>
      <c r="E43" s="135"/>
      <c r="F43" s="135"/>
      <c r="G43" s="135"/>
      <c r="H43" s="135"/>
      <c r="I43" s="135"/>
      <c r="J43" s="135"/>
      <c r="K43" s="135"/>
      <c r="L43" s="25"/>
    </row>
    <row r="44" spans="2:14" s="29" customFormat="1" ht="15" customHeight="1">
      <c r="B44" s="227" t="s">
        <v>92</v>
      </c>
      <c r="C44" s="227"/>
      <c r="D44" s="227"/>
      <c r="E44" s="227"/>
      <c r="F44" s="227"/>
      <c r="G44" s="227"/>
      <c r="H44" s="227"/>
      <c r="I44" s="227"/>
      <c r="J44" s="227"/>
      <c r="K44" s="227"/>
      <c r="L44" s="25"/>
    </row>
    <row r="45" spans="2:14" s="7" customFormat="1" ht="15" customHeight="1">
      <c r="B45" s="202" t="s">
        <v>81</v>
      </c>
      <c r="C45" s="202"/>
      <c r="D45" s="202"/>
      <c r="E45" s="202"/>
      <c r="F45" s="202"/>
      <c r="G45" s="202"/>
      <c r="H45" s="202"/>
      <c r="I45" s="202"/>
      <c r="J45" s="202"/>
      <c r="K45" s="202"/>
      <c r="L45" s="24"/>
    </row>
    <row r="46" spans="2:14" s="7" customFormat="1" ht="15" customHeight="1">
      <c r="B46" s="202" t="s">
        <v>191</v>
      </c>
      <c r="C46" s="202"/>
      <c r="D46" s="202"/>
      <c r="E46" s="202"/>
      <c r="F46" s="202"/>
      <c r="G46" s="202"/>
      <c r="H46" s="202"/>
      <c r="I46" s="202"/>
      <c r="J46" s="202"/>
      <c r="K46" s="202"/>
      <c r="L46" s="24"/>
    </row>
    <row r="47" spans="2:14">
      <c r="B47" s="105" t="s">
        <v>192</v>
      </c>
    </row>
    <row r="57" spans="10:10">
      <c r="J57" s="82"/>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workbookViewId="0">
      <selection activeCell="B3" sqref="B3:K3"/>
    </sheetView>
  </sheetViews>
  <sheetFormatPr defaultRowHeight="14.25"/>
  <cols>
    <col min="1" max="1" width="0.875" customWidth="1"/>
    <col min="2" max="2" width="5.75" customWidth="1"/>
    <col min="3" max="11" width="9.125" customWidth="1"/>
    <col min="12" max="12" width="3.375" customWidth="1"/>
  </cols>
  <sheetData>
    <row r="1" spans="2:14" ht="20.100000000000001" customHeight="1">
      <c r="B1" s="8" t="s">
        <v>145</v>
      </c>
      <c r="C1" s="8"/>
    </row>
    <row r="2" spans="2:14" ht="11.25" customHeight="1">
      <c r="B2" s="9"/>
    </row>
    <row r="3" spans="2:14" s="10" customFormat="1" ht="26.65" customHeight="1">
      <c r="B3" s="174" t="s">
        <v>139</v>
      </c>
      <c r="C3" s="174"/>
      <c r="D3" s="174"/>
      <c r="E3" s="174"/>
      <c r="F3" s="174"/>
      <c r="G3" s="174"/>
      <c r="H3" s="174"/>
      <c r="I3" s="174"/>
      <c r="J3" s="174"/>
      <c r="K3" s="174"/>
    </row>
    <row r="4" spans="2:14" s="10" customFormat="1" ht="9" customHeight="1">
      <c r="B4" s="93"/>
      <c r="C4" s="93"/>
      <c r="D4" s="93"/>
      <c r="E4" s="93"/>
      <c r="F4" s="93"/>
      <c r="G4" s="93"/>
      <c r="H4" s="93"/>
      <c r="I4" s="93"/>
      <c r="J4" s="93"/>
      <c r="K4" s="93"/>
    </row>
    <row r="5" spans="2:14" s="10" customFormat="1" ht="30" customHeight="1">
      <c r="B5" s="12"/>
      <c r="C5" s="13"/>
      <c r="D5" s="13"/>
      <c r="E5" s="13"/>
      <c r="F5" s="175" t="s">
        <v>19</v>
      </c>
      <c r="G5" s="175"/>
      <c r="H5" s="176" t="str">
        <f>No.1申請書!C11&amp;No.1申請書!E11</f>
        <v>腎臓太郎</v>
      </c>
      <c r="I5" s="176"/>
      <c r="J5" s="176"/>
      <c r="K5" s="176"/>
      <c r="L5" s="13"/>
      <c r="N5" s="14"/>
    </row>
    <row r="6" spans="2:14" s="10" customFormat="1" ht="14.65" customHeight="1">
      <c r="C6" s="15"/>
      <c r="D6" s="15"/>
      <c r="E6" s="16"/>
      <c r="F6" s="16"/>
      <c r="G6" s="17"/>
      <c r="H6" s="18"/>
      <c r="I6" s="19"/>
      <c r="J6" s="18"/>
      <c r="K6" s="15"/>
      <c r="L6" s="13"/>
    </row>
    <row r="7" spans="2:14">
      <c r="C7" s="88" t="s">
        <v>135</v>
      </c>
    </row>
    <row r="8" spans="2:14">
      <c r="C8" s="88" t="s">
        <v>140</v>
      </c>
    </row>
    <row r="9" spans="2:14">
      <c r="C9" s="88" t="s">
        <v>136</v>
      </c>
    </row>
  </sheetData>
  <mergeCells count="3">
    <mergeCell ref="B3:K3"/>
    <mergeCell ref="F5:G5"/>
    <mergeCell ref="H5:K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activeCell="C7" sqref="C7"/>
    </sheetView>
  </sheetViews>
  <sheetFormatPr defaultRowHeight="14.25"/>
  <cols>
    <col min="1" max="1" width="5.75" customWidth="1"/>
    <col min="2" max="9" width="9.125" customWidth="1"/>
    <col min="10" max="10" width="10.375" customWidth="1"/>
    <col min="11" max="11" width="14.125" customWidth="1"/>
    <col min="12" max="12" width="5.75" customWidth="1"/>
  </cols>
  <sheetData>
    <row r="1" spans="1:12" ht="20.100000000000001" customHeight="1">
      <c r="A1" s="8" t="s">
        <v>146</v>
      </c>
      <c r="B1" s="8"/>
    </row>
    <row r="2" spans="1:12" ht="11.25" customHeight="1">
      <c r="A2" s="9"/>
    </row>
    <row r="3" spans="1:12" s="10" customFormat="1" ht="26.65" customHeight="1">
      <c r="A3" s="118" t="s">
        <v>147</v>
      </c>
      <c r="B3" s="118"/>
      <c r="C3" s="118"/>
      <c r="D3" s="118"/>
      <c r="E3" s="118"/>
      <c r="F3" s="118"/>
      <c r="G3" s="118"/>
      <c r="H3" s="118"/>
      <c r="I3" s="118"/>
      <c r="J3" s="118"/>
    </row>
    <row r="4" spans="1:12" s="10" customFormat="1" ht="9" customHeight="1">
      <c r="A4" s="93"/>
      <c r="B4" s="93"/>
      <c r="C4" s="93"/>
      <c r="D4" s="93"/>
      <c r="E4" s="93"/>
      <c r="F4" s="93"/>
      <c r="G4" s="93"/>
      <c r="H4" s="93"/>
      <c r="I4" s="93"/>
      <c r="J4" s="93"/>
    </row>
    <row r="5" spans="1:12" s="10" customFormat="1" ht="30" customHeight="1">
      <c r="A5" s="12"/>
      <c r="B5" s="13"/>
      <c r="C5" s="13"/>
      <c r="D5" s="13"/>
      <c r="E5" s="175" t="s">
        <v>19</v>
      </c>
      <c r="F5" s="175"/>
      <c r="G5" s="176" t="str">
        <f>No.1申請書!C11&amp;No.1申請書!E11</f>
        <v>腎臓太郎</v>
      </c>
      <c r="H5" s="176"/>
      <c r="I5" s="176"/>
      <c r="J5" s="176"/>
      <c r="K5" s="13"/>
      <c r="L5" s="14"/>
    </row>
    <row r="6" spans="1:12" s="10" customFormat="1" ht="14.65" customHeight="1">
      <c r="B6" s="15"/>
      <c r="C6" s="15"/>
      <c r="D6" s="16"/>
      <c r="E6" s="16"/>
      <c r="F6" s="17"/>
      <c r="G6" s="18"/>
      <c r="H6" s="19"/>
      <c r="I6" s="18"/>
      <c r="J6" s="15"/>
      <c r="K6" s="13"/>
    </row>
    <row r="7" spans="1:12">
      <c r="B7" s="88"/>
    </row>
    <row r="8" spans="1:12" ht="20.25">
      <c r="B8" s="97" t="s">
        <v>148</v>
      </c>
    </row>
    <row r="9" spans="1:12">
      <c r="B9" s="88"/>
    </row>
    <row r="10" spans="1:12" ht="15.75">
      <c r="A10" s="96" t="s">
        <v>149</v>
      </c>
    </row>
    <row r="12" spans="1:12" ht="17.25">
      <c r="B12" s="101" t="s">
        <v>154</v>
      </c>
    </row>
    <row r="13" spans="1:12" ht="17.25">
      <c r="B13" s="101" t="s">
        <v>155</v>
      </c>
    </row>
    <row r="14" spans="1:12" ht="17.25">
      <c r="B14" s="101" t="s">
        <v>156</v>
      </c>
    </row>
    <row r="15" spans="1:12" ht="17.25">
      <c r="B15" s="101" t="s">
        <v>157</v>
      </c>
    </row>
    <row r="16" spans="1:12" ht="17.25">
      <c r="B16" s="101" t="s">
        <v>158</v>
      </c>
    </row>
    <row r="17" spans="2:8">
      <c r="B17" s="88"/>
    </row>
    <row r="18" spans="2:8">
      <c r="B18" s="88"/>
    </row>
    <row r="20" spans="2:8">
      <c r="B20" s="88" t="s">
        <v>159</v>
      </c>
      <c r="G20" s="88" t="s">
        <v>160</v>
      </c>
    </row>
    <row r="21" spans="2:8">
      <c r="G21" t="s">
        <v>150</v>
      </c>
    </row>
    <row r="23" spans="2:8" ht="15.75">
      <c r="B23" s="96" t="s">
        <v>151</v>
      </c>
    </row>
    <row r="24" spans="2:8" ht="15.75">
      <c r="B24" s="96" t="s">
        <v>152</v>
      </c>
    </row>
    <row r="25" spans="2:8" ht="8.25" customHeight="1"/>
    <row r="26" spans="2:8" ht="8.25" customHeight="1"/>
    <row r="27" spans="2:8" ht="8.25" customHeight="1"/>
    <row r="28" spans="2:8" ht="15.75">
      <c r="B28" s="102" t="s">
        <v>153</v>
      </c>
      <c r="C28" s="98"/>
      <c r="D28" s="98"/>
      <c r="E28" s="98"/>
      <c r="F28" s="98"/>
      <c r="G28" s="98"/>
      <c r="H28" s="98"/>
    </row>
    <row r="29" spans="2:8">
      <c r="B29" s="74"/>
      <c r="C29" s="74"/>
      <c r="D29" s="74"/>
      <c r="E29" s="74"/>
      <c r="F29" s="74"/>
      <c r="G29" s="74"/>
      <c r="H29" s="74"/>
    </row>
    <row r="30" spans="2:8">
      <c r="B30" s="74"/>
      <c r="C30" s="74"/>
      <c r="D30" s="74"/>
      <c r="E30" s="74"/>
      <c r="F30" s="74"/>
      <c r="G30" s="74"/>
      <c r="H30" s="74"/>
    </row>
    <row r="31" spans="2:8">
      <c r="B31" s="74"/>
      <c r="C31" s="74"/>
      <c r="D31" s="74"/>
      <c r="E31" s="74"/>
      <c r="F31" s="74"/>
      <c r="G31" s="74"/>
      <c r="H31" s="74"/>
    </row>
    <row r="32" spans="2:8">
      <c r="B32" s="74"/>
      <c r="C32" s="74"/>
      <c r="D32" s="74"/>
      <c r="E32" s="74"/>
      <c r="F32" s="74"/>
      <c r="G32" s="74"/>
      <c r="H32" s="74"/>
    </row>
    <row r="33" spans="1:10">
      <c r="B33" s="74"/>
      <c r="C33" s="74"/>
      <c r="D33" s="74"/>
      <c r="E33" s="74"/>
      <c r="F33" s="74"/>
      <c r="G33" s="74"/>
      <c r="H33" s="74"/>
    </row>
    <row r="34" spans="1:10">
      <c r="A34" s="99"/>
      <c r="B34" s="99"/>
      <c r="C34" s="99"/>
      <c r="D34" s="99"/>
      <c r="E34" s="99"/>
      <c r="F34" s="99"/>
      <c r="G34" s="99"/>
      <c r="H34" s="99"/>
      <c r="I34" s="99"/>
      <c r="J34" s="99"/>
    </row>
    <row r="37" spans="1:10" ht="17.25">
      <c r="B37" s="101" t="s">
        <v>161</v>
      </c>
    </row>
    <row r="38" spans="1:10" ht="17.25">
      <c r="B38" s="101" t="s">
        <v>162</v>
      </c>
    </row>
    <row r="39" spans="1:10" ht="17.25">
      <c r="B39" s="101" t="s">
        <v>163</v>
      </c>
    </row>
    <row r="40" spans="1:10">
      <c r="B40" s="100"/>
    </row>
    <row r="41" spans="1:10">
      <c r="B41" s="88"/>
    </row>
    <row r="43" spans="1:10">
      <c r="B43" s="88" t="s">
        <v>159</v>
      </c>
      <c r="G43" s="88" t="s">
        <v>160</v>
      </c>
    </row>
    <row r="44" spans="1:10">
      <c r="G44" t="s">
        <v>150</v>
      </c>
    </row>
    <row r="46" spans="1:10" ht="15.75">
      <c r="B46" s="96" t="s">
        <v>151</v>
      </c>
    </row>
    <row r="47" spans="1:10">
      <c r="B47" s="100" t="s">
        <v>164</v>
      </c>
    </row>
    <row r="48" spans="1:10" ht="11.25" customHeight="1">
      <c r="B48" s="88"/>
    </row>
    <row r="49" spans="2:8" ht="11.25" customHeight="1">
      <c r="B49" s="88"/>
    </row>
    <row r="50" spans="2:8" ht="11.25" customHeight="1"/>
    <row r="51" spans="2:8" ht="15.75">
      <c r="B51" s="102" t="s">
        <v>153</v>
      </c>
      <c r="C51" s="98"/>
      <c r="D51" s="98"/>
      <c r="E51" s="98"/>
      <c r="F51" s="98"/>
      <c r="G51" s="98"/>
      <c r="H51" s="98"/>
    </row>
  </sheetData>
  <mergeCells count="3">
    <mergeCell ref="A3:J3"/>
    <mergeCell ref="E5:F5"/>
    <mergeCell ref="G5:J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c r="A1" s="32" t="s">
        <v>67</v>
      </c>
      <c r="B1" s="32" t="s">
        <v>82</v>
      </c>
      <c r="C1" s="32" t="s">
        <v>83</v>
      </c>
      <c r="D1" s="32" t="s">
        <v>45</v>
      </c>
      <c r="E1" s="32" t="s">
        <v>66</v>
      </c>
      <c r="F1" s="32" t="s">
        <v>46</v>
      </c>
      <c r="G1" s="32" t="s">
        <v>47</v>
      </c>
      <c r="H1" s="32" t="s">
        <v>48</v>
      </c>
      <c r="I1" s="32" t="s">
        <v>49</v>
      </c>
      <c r="J1" s="32" t="s">
        <v>50</v>
      </c>
      <c r="K1" s="32" t="s">
        <v>54</v>
      </c>
      <c r="L1" s="32" t="s">
        <v>71</v>
      </c>
      <c r="M1" s="32" t="s">
        <v>70</v>
      </c>
      <c r="N1" s="32" t="s">
        <v>51</v>
      </c>
      <c r="O1" s="32" t="s">
        <v>52</v>
      </c>
      <c r="P1" s="32" t="s">
        <v>53</v>
      </c>
      <c r="Q1" s="32" t="s">
        <v>55</v>
      </c>
      <c r="R1" s="32" t="s">
        <v>56</v>
      </c>
      <c r="S1" s="32" t="s">
        <v>57</v>
      </c>
      <c r="T1" s="32" t="s">
        <v>58</v>
      </c>
      <c r="U1" s="32" t="s">
        <v>60</v>
      </c>
      <c r="V1" s="32" t="s">
        <v>59</v>
      </c>
      <c r="W1" s="32" t="s">
        <v>61</v>
      </c>
      <c r="X1" s="32" t="s">
        <v>62</v>
      </c>
      <c r="Y1" s="32" t="s">
        <v>63</v>
      </c>
      <c r="Z1" s="32" t="s">
        <v>64</v>
      </c>
      <c r="AA1" s="32" t="s">
        <v>65</v>
      </c>
      <c r="AB1" s="32" t="s">
        <v>84</v>
      </c>
      <c r="AC1" s="32" t="s">
        <v>85</v>
      </c>
      <c r="AD1" s="32" t="s">
        <v>86</v>
      </c>
      <c r="AE1" s="32" t="s">
        <v>87</v>
      </c>
      <c r="AF1" s="32" t="s">
        <v>88</v>
      </c>
      <c r="AG1" s="32" t="s">
        <v>89</v>
      </c>
      <c r="AH1" s="32" t="s">
        <v>90</v>
      </c>
    </row>
    <row r="2" spans="1:34">
      <c r="A2">
        <f>No.1申請書!I1</f>
        <v>0</v>
      </c>
      <c r="B2" t="str">
        <f>No.1申請書!C11</f>
        <v>腎臓</v>
      </c>
      <c r="C2" t="str">
        <f>No.1申請書!E11</f>
        <v>太郎</v>
      </c>
      <c r="D2" t="str">
        <f>No.1申請書!D10</f>
        <v>ジンゾウタロウ</v>
      </c>
      <c r="E2" t="str">
        <f>No.1申請書!H11</f>
        <v>男</v>
      </c>
      <c r="F2" t="str">
        <f>No.1申請書!I11</f>
        <v>専門</v>
      </c>
      <c r="G2" s="38">
        <f>No.1申請書!G12</f>
        <v>29221</v>
      </c>
      <c r="H2">
        <f>No.1申請書!J13</f>
        <v>0</v>
      </c>
      <c r="I2" t="str">
        <f>No.1申請書!D15</f>
        <v>熊本大学</v>
      </c>
      <c r="J2" t="str">
        <f>No.1申請書!D18</f>
        <v>薬学部</v>
      </c>
      <c r="K2" t="str">
        <f>No.1申請書!I18</f>
        <v>事務局</v>
      </c>
      <c r="L2" t="e">
        <f>#REF!</f>
        <v>#REF!</v>
      </c>
      <c r="M2">
        <f>'No.3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e">
        <f>No.1申請書!#REF!</f>
        <v>#REF!</v>
      </c>
      <c r="U2" t="e">
        <f>No.1申請書!#REF!</f>
        <v>#REF!</v>
      </c>
      <c r="V2" t="e">
        <f>No.1申請書!#REF!</f>
        <v>#REF!</v>
      </c>
      <c r="W2" t="e">
        <f>No.1申請書!#REF!</f>
        <v>#REF!</v>
      </c>
      <c r="X2" s="80" t="str">
        <f>No.1申請書!E21</f>
        <v>000001</v>
      </c>
      <c r="Y2" s="38">
        <f>No.1申請書!I21</f>
        <v>36526</v>
      </c>
      <c r="Z2" s="80" t="e">
        <f>No.1申請書!#REF!</f>
        <v>#REF!</v>
      </c>
      <c r="AA2" s="80" t="e">
        <f>No.1申請書!#REF!</f>
        <v>#REF!</v>
      </c>
      <c r="AB2" t="e">
        <f>No.1申請書!#REF!</f>
        <v>#REF!</v>
      </c>
      <c r="AC2" t="e">
        <f>No.1申請書!#REF!</f>
        <v>#REF!</v>
      </c>
      <c r="AD2" t="e">
        <f>No.1申請書!#REF!</f>
        <v>#REF!</v>
      </c>
      <c r="AE2" t="e">
        <f>No.1申請書!#REF!</f>
        <v>#REF!</v>
      </c>
      <c r="AF2" t="e">
        <f>No.1申請書!#REF!</f>
        <v>#REF!</v>
      </c>
      <c r="AG2">
        <f>COUNTA(No.2学会発表!D8:K37)</f>
        <v>0</v>
      </c>
      <c r="AH2">
        <f>COUNTA(No.4学術論文【専門薬剤師のみ】!D8:K37)</f>
        <v>0</v>
      </c>
    </row>
    <row r="6" spans="1:34">
      <c r="AB6" s="81"/>
      <c r="AC6" s="81"/>
      <c r="AD6" s="81"/>
      <c r="AE6" s="81"/>
      <c r="AF6" s="81"/>
    </row>
    <row r="7" spans="1:34">
      <c r="AB7" s="81"/>
      <c r="AC7" s="81"/>
      <c r="AD7" s="81"/>
      <c r="AE7" s="81"/>
      <c r="AF7" s="81"/>
    </row>
    <row r="8" spans="1:34">
      <c r="AB8" s="81"/>
      <c r="AC8" s="81"/>
      <c r="AD8" s="81"/>
      <c r="AE8" s="81"/>
      <c r="AF8" s="81"/>
    </row>
    <row r="9" spans="1:34">
      <c r="AB9" s="81"/>
      <c r="AC9" s="81"/>
      <c r="AD9" s="81"/>
      <c r="AE9" s="81"/>
      <c r="AF9" s="81"/>
    </row>
    <row r="10" spans="1:34">
      <c r="AB10" s="81"/>
      <c r="AC10" s="81"/>
      <c r="AD10" s="81"/>
      <c r="AE10" s="81"/>
      <c r="AF10" s="81"/>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No.4学術論文【専門薬剤師のみ】</vt:lpstr>
      <vt:lpstr>No.5活動履歴</vt:lpstr>
      <vt:lpstr>No.6自験例に関する誓約書</vt:lpstr>
      <vt:lpstr>事務局用</vt:lpstr>
      <vt:lpstr>No.0提出書類一覧!Print_Area</vt:lpstr>
      <vt:lpstr>No.1申請書!Print_Area</vt:lpstr>
      <vt:lpstr>No.2学会発表!Print_Area</vt:lpstr>
      <vt:lpstr>'No.3 単位履修確認'!Print_Area</vt:lpstr>
      <vt:lpstr>No.4学術論文【専門薬剤師のみ】!Print_Area</vt:lpstr>
      <vt:lpstr>No.5活動履歴!Print_Area</vt:lpstr>
      <vt:lpstr>No.6自験例に関する誓約書!Print_Area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2018-02-06T10:48:06Z</cp:lastPrinted>
  <dcterms:created xsi:type="dcterms:W3CDTF">2013-03-24T23:41:04Z</dcterms:created>
  <dcterms:modified xsi:type="dcterms:W3CDTF">2019-02-21T03:16:26Z</dcterms:modified>
</cp:coreProperties>
</file>